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jcohen\Documents\"/>
    </mc:Choice>
  </mc:AlternateContent>
  <bookViews>
    <workbookView xWindow="0" yWindow="0" windowWidth="15360" windowHeight="7455" tabRatio="715" activeTab="1"/>
  </bookViews>
  <sheets>
    <sheet name="Summary Report" sheetId="16" r:id="rId1"/>
    <sheet name="Year 1" sheetId="11" r:id="rId2"/>
    <sheet name="Year 2" sheetId="12" r:id="rId3"/>
    <sheet name="Year 3" sheetId="14" r:id="rId4"/>
    <sheet name="Year 4" sheetId="13" r:id="rId5"/>
    <sheet name="Year 5" sheetId="15" r:id="rId6"/>
    <sheet name="Blank Plan" sheetId="10" r:id="rId7"/>
    <sheet name="Blank Summary Report" sheetId="17" r:id="rId8"/>
  </sheets>
  <definedNames>
    <definedName name="_xlnm.Print_Area" localSheetId="6">'Blank Plan'!$A$1:$K$58</definedName>
    <definedName name="_xlnm.Print_Area" localSheetId="1">'Year 1'!$A$1:$K$59</definedName>
    <definedName name="_xlnm.Print_Area" localSheetId="2">'Year 2'!$A$1:$K$59</definedName>
    <definedName name="_xlnm.Print_Area" localSheetId="3">'Year 3'!$A$1:$K$59</definedName>
    <definedName name="_xlnm.Print_Area" localSheetId="4">'Year 4'!$A$1:$K$59</definedName>
    <definedName name="_xlnm.Print_Area" localSheetId="5">'Year 5'!$A$1:$K$59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2" i="16" l="1"/>
  <c r="D22" i="16"/>
  <c r="E22" i="16"/>
  <c r="F22" i="16"/>
  <c r="G14" i="11" l="1"/>
  <c r="G24" i="11"/>
  <c r="B13" i="16" s="1"/>
  <c r="G19" i="11"/>
  <c r="G49" i="11"/>
  <c r="L24" i="11"/>
  <c r="N58" i="11"/>
  <c r="G20" i="11"/>
  <c r="G32" i="11"/>
  <c r="G33" i="11"/>
  <c r="G54" i="11"/>
  <c r="G21" i="12"/>
  <c r="G21" i="14"/>
  <c r="G21" i="13"/>
  <c r="G21" i="15"/>
  <c r="G21" i="11"/>
  <c r="I7" i="10"/>
  <c r="G57" i="12"/>
  <c r="C21" i="16"/>
  <c r="G36" i="15"/>
  <c r="F16" i="16" s="1"/>
  <c r="G36" i="11"/>
  <c r="B16" i="16" s="1"/>
  <c r="G16" i="16" s="1"/>
  <c r="G27" i="12"/>
  <c r="C14" i="16" s="1"/>
  <c r="G28" i="12"/>
  <c r="G29" i="12"/>
  <c r="G19" i="15"/>
  <c r="F12" i="16" s="1"/>
  <c r="G20" i="15"/>
  <c r="G22" i="15"/>
  <c r="G14" i="15"/>
  <c r="G56" i="12"/>
  <c r="G55" i="12"/>
  <c r="C20" i="16" s="1"/>
  <c r="G53" i="12"/>
  <c r="G54" i="12"/>
  <c r="G51" i="12"/>
  <c r="G50" i="12"/>
  <c r="G48" i="12"/>
  <c r="G49" i="12"/>
  <c r="C19" i="16"/>
  <c r="G46" i="12"/>
  <c r="G45" i="12"/>
  <c r="G44" i="12"/>
  <c r="G42" i="12"/>
  <c r="G41" i="12"/>
  <c r="G40" i="12"/>
  <c r="G39" i="12"/>
  <c r="G38" i="12"/>
  <c r="C17" i="16" s="1"/>
  <c r="G36" i="12"/>
  <c r="C16" i="16"/>
  <c r="G35" i="12"/>
  <c r="G34" i="12"/>
  <c r="G33" i="12"/>
  <c r="G32" i="12"/>
  <c r="G31" i="12"/>
  <c r="C15" i="16" s="1"/>
  <c r="G25" i="12"/>
  <c r="G24" i="12"/>
  <c r="G22" i="12"/>
  <c r="G20" i="12"/>
  <c r="G19" i="12"/>
  <c r="G17" i="12"/>
  <c r="C11" i="16" s="1"/>
  <c r="G16" i="12"/>
  <c r="G57" i="14"/>
  <c r="D21" i="16"/>
  <c r="G56" i="14"/>
  <c r="G55" i="14"/>
  <c r="G54" i="14"/>
  <c r="G53" i="14"/>
  <c r="D20" i="16" s="1"/>
  <c r="G51" i="14"/>
  <c r="G50" i="14"/>
  <c r="G49" i="14"/>
  <c r="D19" i="16" s="1"/>
  <c r="G48" i="14"/>
  <c r="G46" i="14"/>
  <c r="G45" i="14"/>
  <c r="D18" i="16" s="1"/>
  <c r="G44" i="14"/>
  <c r="G42" i="14"/>
  <c r="G41" i="14"/>
  <c r="G40" i="14"/>
  <c r="G39" i="14"/>
  <c r="G38" i="14"/>
  <c r="D17" i="16"/>
  <c r="G36" i="14"/>
  <c r="D16" i="16"/>
  <c r="G35" i="14"/>
  <c r="G34" i="14"/>
  <c r="G33" i="14"/>
  <c r="G32" i="14"/>
  <c r="G31" i="14"/>
  <c r="D15" i="16"/>
  <c r="G29" i="14"/>
  <c r="G28" i="14"/>
  <c r="G27" i="14"/>
  <c r="D14" i="16"/>
  <c r="G25" i="14"/>
  <c r="G24" i="14"/>
  <c r="D13" i="16"/>
  <c r="G22" i="14"/>
  <c r="D12" i="16" s="1"/>
  <c r="G20" i="14"/>
  <c r="G19" i="14"/>
  <c r="G17" i="14"/>
  <c r="D11" i="16" s="1"/>
  <c r="G16" i="14"/>
  <c r="G57" i="13"/>
  <c r="E21" i="16"/>
  <c r="G56" i="13"/>
  <c r="G55" i="13"/>
  <c r="G54" i="13"/>
  <c r="G53" i="13"/>
  <c r="E20" i="16" s="1"/>
  <c r="G51" i="13"/>
  <c r="G50" i="13"/>
  <c r="G49" i="13"/>
  <c r="E19" i="16" s="1"/>
  <c r="G48" i="13"/>
  <c r="G46" i="13"/>
  <c r="G45" i="13"/>
  <c r="E18" i="16" s="1"/>
  <c r="G44" i="13"/>
  <c r="G42" i="13"/>
  <c r="G41" i="13"/>
  <c r="G40" i="13"/>
  <c r="G39" i="13"/>
  <c r="G38" i="13"/>
  <c r="E17" i="16"/>
  <c r="G36" i="13"/>
  <c r="E16" i="16"/>
  <c r="G35" i="13"/>
  <c r="G34" i="13"/>
  <c r="G33" i="13"/>
  <c r="G32" i="13"/>
  <c r="G31" i="13"/>
  <c r="E15" i="16"/>
  <c r="G29" i="13"/>
  <c r="G28" i="13"/>
  <c r="G27" i="13"/>
  <c r="E14" i="16"/>
  <c r="G25" i="13"/>
  <c r="G24" i="13"/>
  <c r="E13" i="16"/>
  <c r="G22" i="13"/>
  <c r="E12" i="16" s="1"/>
  <c r="G20" i="13"/>
  <c r="G19" i="13"/>
  <c r="G17" i="13"/>
  <c r="G16" i="13"/>
  <c r="G57" i="15"/>
  <c r="F21" i="16"/>
  <c r="G56" i="15"/>
  <c r="G55" i="15"/>
  <c r="G54" i="15"/>
  <c r="G53" i="15"/>
  <c r="F20" i="16" s="1"/>
  <c r="G51" i="15"/>
  <c r="G50" i="15"/>
  <c r="G49" i="15"/>
  <c r="F19" i="16" s="1"/>
  <c r="G48" i="15"/>
  <c r="G46" i="15"/>
  <c r="G45" i="15"/>
  <c r="F18" i="16" s="1"/>
  <c r="G44" i="15"/>
  <c r="G42" i="15"/>
  <c r="G41" i="15"/>
  <c r="G40" i="15"/>
  <c r="G39" i="15"/>
  <c r="G38" i="15"/>
  <c r="F17" i="16"/>
  <c r="G35" i="15"/>
  <c r="G34" i="15"/>
  <c r="G33" i="15"/>
  <c r="G31" i="15"/>
  <c r="F15" i="16" s="1"/>
  <c r="G32" i="15"/>
  <c r="G29" i="15"/>
  <c r="G28" i="15"/>
  <c r="F14" i="16" s="1"/>
  <c r="G27" i="15"/>
  <c r="G25" i="15"/>
  <c r="G24" i="15"/>
  <c r="F13" i="16" s="1"/>
  <c r="G17" i="15"/>
  <c r="G16" i="15"/>
  <c r="F11" i="16"/>
  <c r="G57" i="11"/>
  <c r="B21" i="16" s="1"/>
  <c r="G56" i="11"/>
  <c r="G55" i="11"/>
  <c r="G53" i="11"/>
  <c r="B20" i="16" s="1"/>
  <c r="G20" i="16" s="1"/>
  <c r="G51" i="11"/>
  <c r="G50" i="11"/>
  <c r="G48" i="11"/>
  <c r="B19" i="16" s="1"/>
  <c r="G19" i="16" s="1"/>
  <c r="G46" i="11"/>
  <c r="G45" i="11"/>
  <c r="G44" i="11"/>
  <c r="G42" i="11"/>
  <c r="G41" i="11"/>
  <c r="G40" i="11"/>
  <c r="G39" i="11"/>
  <c r="G38" i="11"/>
  <c r="B17" i="16" s="1"/>
  <c r="G17" i="16" s="1"/>
  <c r="G35" i="11"/>
  <c r="G34" i="11"/>
  <c r="G31" i="11"/>
  <c r="G29" i="11"/>
  <c r="G28" i="11"/>
  <c r="G27" i="11"/>
  <c r="G25" i="11"/>
  <c r="G22" i="11"/>
  <c r="G17" i="11"/>
  <c r="G16" i="11"/>
  <c r="G14" i="12"/>
  <c r="G14" i="14"/>
  <c r="G14" i="13"/>
  <c r="M15" i="11"/>
  <c r="E10" i="16"/>
  <c r="C18" i="16"/>
  <c r="C13" i="16"/>
  <c r="B5" i="16"/>
  <c r="B18" i="16"/>
  <c r="N58" i="15"/>
  <c r="K58" i="15" s="1"/>
  <c r="G58" i="15" s="1"/>
  <c r="N58" i="13"/>
  <c r="K58" i="13"/>
  <c r="G58" i="13"/>
  <c r="N58" i="14"/>
  <c r="K58" i="14"/>
  <c r="N58" i="12"/>
  <c r="K58" i="12" s="1"/>
  <c r="G58" i="12" s="1"/>
  <c r="I7" i="11"/>
  <c r="L57" i="15"/>
  <c r="L56" i="15"/>
  <c r="L55" i="15"/>
  <c r="L54" i="15"/>
  <c r="L53" i="15"/>
  <c r="L52" i="15"/>
  <c r="L51" i="15"/>
  <c r="L50" i="15"/>
  <c r="L49" i="15"/>
  <c r="L48" i="15"/>
  <c r="L47" i="15"/>
  <c r="L46" i="15"/>
  <c r="L45" i="15"/>
  <c r="L44" i="15"/>
  <c r="L43" i="15"/>
  <c r="L42" i="15"/>
  <c r="L41" i="15"/>
  <c r="L40" i="15"/>
  <c r="L39" i="15"/>
  <c r="L38" i="15"/>
  <c r="L37" i="15"/>
  <c r="L36" i="15"/>
  <c r="L35" i="15"/>
  <c r="L34" i="15"/>
  <c r="L33" i="15"/>
  <c r="L32" i="15"/>
  <c r="L31" i="15"/>
  <c r="L30" i="15"/>
  <c r="L29" i="15"/>
  <c r="L28" i="15"/>
  <c r="L27" i="15"/>
  <c r="L26" i="15"/>
  <c r="L25" i="15"/>
  <c r="L24" i="15"/>
  <c r="L23" i="15"/>
  <c r="L22" i="15"/>
  <c r="L20" i="15"/>
  <c r="L19" i="15"/>
  <c r="L18" i="15"/>
  <c r="L17" i="15"/>
  <c r="L16" i="15"/>
  <c r="L58" i="15" s="1"/>
  <c r="L15" i="15"/>
  <c r="L14" i="15"/>
  <c r="L57" i="14"/>
  <c r="L56" i="14"/>
  <c r="L55" i="14"/>
  <c r="L54" i="14"/>
  <c r="L53" i="14"/>
  <c r="L52" i="14"/>
  <c r="L51" i="14"/>
  <c r="L50" i="14"/>
  <c r="L49" i="14"/>
  <c r="L48" i="14"/>
  <c r="L47" i="14"/>
  <c r="L46" i="14"/>
  <c r="L45" i="14"/>
  <c r="L44" i="14"/>
  <c r="L43" i="14"/>
  <c r="L42" i="14"/>
  <c r="L41" i="14"/>
  <c r="L40" i="14"/>
  <c r="L39" i="14"/>
  <c r="L38" i="14"/>
  <c r="L37" i="14"/>
  <c r="L36" i="14"/>
  <c r="L35" i="14"/>
  <c r="L34" i="14"/>
  <c r="L33" i="14"/>
  <c r="L32" i="14"/>
  <c r="L31" i="14"/>
  <c r="L30" i="14"/>
  <c r="L29" i="14"/>
  <c r="L28" i="14"/>
  <c r="L27" i="14"/>
  <c r="L26" i="14"/>
  <c r="L25" i="14"/>
  <c r="L24" i="14"/>
  <c r="L23" i="14"/>
  <c r="L22" i="14"/>
  <c r="L20" i="14"/>
  <c r="L19" i="14"/>
  <c r="M58" i="14" s="1"/>
  <c r="L18" i="14"/>
  <c r="L17" i="14"/>
  <c r="L16" i="14"/>
  <c r="L15" i="14"/>
  <c r="L58" i="14" s="1"/>
  <c r="L14" i="14"/>
  <c r="L57" i="13"/>
  <c r="L56" i="13"/>
  <c r="L55" i="13"/>
  <c r="L54" i="13"/>
  <c r="L53" i="13"/>
  <c r="L52" i="13"/>
  <c r="L51" i="13"/>
  <c r="L50" i="13"/>
  <c r="L49" i="13"/>
  <c r="L48" i="13"/>
  <c r="L47" i="13"/>
  <c r="L46" i="13"/>
  <c r="L45" i="13"/>
  <c r="L44" i="13"/>
  <c r="L43" i="13"/>
  <c r="L42" i="13"/>
  <c r="L41" i="13"/>
  <c r="L40" i="13"/>
  <c r="L39" i="13"/>
  <c r="L38" i="13"/>
  <c r="L37" i="13"/>
  <c r="L36" i="13"/>
  <c r="L35" i="13"/>
  <c r="L34" i="13"/>
  <c r="L33" i="13"/>
  <c r="L32" i="13"/>
  <c r="L31" i="13"/>
  <c r="L30" i="13"/>
  <c r="L29" i="13"/>
  <c r="L28" i="13"/>
  <c r="L27" i="13"/>
  <c r="L26" i="13"/>
  <c r="L25" i="13"/>
  <c r="L24" i="13"/>
  <c r="L23" i="13"/>
  <c r="L22" i="13"/>
  <c r="L20" i="13"/>
  <c r="L19" i="13"/>
  <c r="L18" i="13"/>
  <c r="L17" i="13"/>
  <c r="L16" i="13"/>
  <c r="L15" i="13"/>
  <c r="L14" i="13"/>
  <c r="L58" i="13" s="1"/>
  <c r="L57" i="12"/>
  <c r="L56" i="12"/>
  <c r="L55" i="12"/>
  <c r="L54" i="12"/>
  <c r="L53" i="12"/>
  <c r="L52" i="12"/>
  <c r="L51" i="12"/>
  <c r="L50" i="12"/>
  <c r="L49" i="12"/>
  <c r="L48" i="12"/>
  <c r="L47" i="12"/>
  <c r="L46" i="12"/>
  <c r="L45" i="12"/>
  <c r="L44" i="12"/>
  <c r="L43" i="12"/>
  <c r="L42" i="12"/>
  <c r="L41" i="12"/>
  <c r="L40" i="12"/>
  <c r="L39" i="12"/>
  <c r="L38" i="12"/>
  <c r="L37" i="12"/>
  <c r="L36" i="12"/>
  <c r="L35" i="12"/>
  <c r="L34" i="12"/>
  <c r="L33" i="12"/>
  <c r="L32" i="12"/>
  <c r="L31" i="12"/>
  <c r="L30" i="12"/>
  <c r="L29" i="12"/>
  <c r="L28" i="12"/>
  <c r="L27" i="12"/>
  <c r="L26" i="12"/>
  <c r="L25" i="12"/>
  <c r="L24" i="12"/>
  <c r="L23" i="12"/>
  <c r="L22" i="12"/>
  <c r="L20" i="12"/>
  <c r="L19" i="12"/>
  <c r="L18" i="12"/>
  <c r="L17" i="12"/>
  <c r="L16" i="12"/>
  <c r="L15" i="12"/>
  <c r="L14" i="12"/>
  <c r="L57" i="11"/>
  <c r="L56" i="11"/>
  <c r="L55" i="11"/>
  <c r="L54" i="11"/>
  <c r="L53" i="11"/>
  <c r="L52" i="11"/>
  <c r="L51" i="11"/>
  <c r="L50" i="11"/>
  <c r="L49" i="11"/>
  <c r="L48" i="11"/>
  <c r="L47" i="11"/>
  <c r="L46" i="11"/>
  <c r="L45" i="11"/>
  <c r="L44" i="11"/>
  <c r="L43" i="11"/>
  <c r="L42" i="11"/>
  <c r="L41" i="11"/>
  <c r="L40" i="11"/>
  <c r="L39" i="11"/>
  <c r="L38" i="11"/>
  <c r="L37" i="11"/>
  <c r="L36" i="11"/>
  <c r="L35" i="11"/>
  <c r="L34" i="11"/>
  <c r="L33" i="11"/>
  <c r="L32" i="11"/>
  <c r="L31" i="11"/>
  <c r="L30" i="11"/>
  <c r="L29" i="11"/>
  <c r="L28" i="11"/>
  <c r="L27" i="11"/>
  <c r="L26" i="11"/>
  <c r="L25" i="11"/>
  <c r="L23" i="11"/>
  <c r="L22" i="11"/>
  <c r="L20" i="11"/>
  <c r="L19" i="11"/>
  <c r="L18" i="11"/>
  <c r="L17" i="11"/>
  <c r="L16" i="11"/>
  <c r="L15" i="11"/>
  <c r="L14" i="11"/>
  <c r="M58" i="13"/>
  <c r="M58" i="12"/>
  <c r="M58" i="15"/>
  <c r="B11" i="16" l="1"/>
  <c r="K58" i="11"/>
  <c r="B14" i="16"/>
  <c r="G14" i="16" s="1"/>
  <c r="L58" i="11"/>
  <c r="G59" i="14"/>
  <c r="D10" i="16"/>
  <c r="G59" i="11"/>
  <c r="K59" i="11" s="1"/>
  <c r="D10" i="12" s="1"/>
  <c r="J7" i="12" s="1"/>
  <c r="G58" i="14"/>
  <c r="G18" i="16"/>
  <c r="G59" i="12"/>
  <c r="E11" i="16"/>
  <c r="G59" i="13"/>
  <c r="F10" i="16"/>
  <c r="G59" i="15"/>
  <c r="G58" i="11"/>
  <c r="M58" i="11"/>
  <c r="B15" i="16"/>
  <c r="G15" i="16" s="1"/>
  <c r="C12" i="16"/>
  <c r="B12" i="16"/>
  <c r="L58" i="12"/>
  <c r="G21" i="16"/>
  <c r="G13" i="16"/>
  <c r="C10" i="16"/>
  <c r="B10" i="16"/>
  <c r="B22" i="16" l="1"/>
  <c r="G11" i="16"/>
  <c r="I7" i="12"/>
  <c r="K59" i="12"/>
  <c r="D10" i="14" s="1"/>
  <c r="J7" i="14" s="1"/>
  <c r="C5" i="16"/>
  <c r="G10" i="16"/>
  <c r="G12" i="16"/>
  <c r="G22" i="16" s="1"/>
  <c r="B24" i="16" l="1"/>
  <c r="B26" i="16" s="1"/>
  <c r="B27" i="16" s="1"/>
  <c r="C24" i="16"/>
  <c r="C26" i="16" s="1"/>
  <c r="C27" i="16" s="1"/>
  <c r="K59" i="14"/>
  <c r="D10" i="13" s="1"/>
  <c r="J7" i="13" s="1"/>
  <c r="D5" i="16"/>
  <c r="I7" i="14"/>
  <c r="I7" i="13" l="1"/>
  <c r="E5" i="16"/>
  <c r="K59" i="13"/>
  <c r="D10" i="15" s="1"/>
  <c r="J7" i="15" s="1"/>
  <c r="D24" i="16"/>
  <c r="D26" i="16" s="1"/>
  <c r="D27" i="16" s="1"/>
  <c r="K59" i="15" l="1"/>
  <c r="I7" i="15"/>
  <c r="F5" i="16"/>
  <c r="G5" i="16" s="1"/>
  <c r="E24" i="16"/>
  <c r="E26" i="16" s="1"/>
  <c r="E27" i="16" s="1"/>
  <c r="G24" i="16" l="1"/>
  <c r="G26" i="16" s="1"/>
  <c r="G27" i="16" s="1"/>
  <c r="F24" i="16"/>
  <c r="F26" i="16" s="1"/>
  <c r="F27" i="16" s="1"/>
</calcChain>
</file>

<file path=xl/sharedStrings.xml><?xml version="1.0" encoding="utf-8"?>
<sst xmlns="http://schemas.openxmlformats.org/spreadsheetml/2006/main" count="703" uniqueCount="104">
  <si>
    <t>Property and Home Maintenance Management Plan</t>
  </si>
  <si>
    <t>Project ID:</t>
  </si>
  <si>
    <t>Phase:</t>
  </si>
  <si>
    <t># of Units</t>
  </si>
  <si>
    <t># of Units:</t>
  </si>
  <si>
    <t>Program Type:</t>
  </si>
  <si>
    <t>Year of Construction:</t>
  </si>
  <si>
    <t>Year</t>
  </si>
  <si>
    <t>of Plan (Year 1, 2 or 3)</t>
  </si>
  <si>
    <t>Carry-In $</t>
  </si>
  <si>
    <t>Base $</t>
  </si>
  <si>
    <t xml:space="preserve">Replacement Reserve </t>
  </si>
  <si>
    <t>Total Budget Available:</t>
  </si>
  <si>
    <t>=</t>
  </si>
  <si>
    <t>Details of Available Budget:</t>
  </si>
  <si>
    <t>Type of Repair</t>
  </si>
  <si>
    <t>Total Cost</t>
  </si>
  <si>
    <t>Regular Maintenance and Emergency Repairs</t>
  </si>
  <si>
    <t>Foundations:</t>
  </si>
  <si>
    <t>Exterior Repairs:</t>
  </si>
  <si>
    <t>Roofing:</t>
  </si>
  <si>
    <t>Property Upgrades:</t>
  </si>
  <si>
    <t>Appliances:</t>
  </si>
  <si>
    <t>Heating:</t>
  </si>
  <si>
    <t>Plumbing:</t>
  </si>
  <si>
    <t>Electrical:</t>
  </si>
  <si>
    <t>Mold remediation:</t>
  </si>
  <si>
    <t xml:space="preserve">Other </t>
  </si>
  <si>
    <t>Cost per Unit</t>
  </si>
  <si>
    <t>Replacement</t>
  </si>
  <si>
    <t>Repairs ________________</t>
  </si>
  <si>
    <r>
      <t xml:space="preserve">* </t>
    </r>
    <r>
      <rPr>
        <sz val="11"/>
        <color theme="1"/>
        <rFont val="Calibri"/>
        <family val="2"/>
        <scheme val="minor"/>
      </rPr>
      <t>New ext. wall finish</t>
    </r>
  </si>
  <si>
    <t xml:space="preserve">* New windows / doors </t>
  </si>
  <si>
    <t>Soffit/Facia/Eavestrough Repairs  ________________</t>
  </si>
  <si>
    <t xml:space="preserve">* New roof </t>
  </si>
  <si>
    <t xml:space="preserve">Grading </t>
  </si>
  <si>
    <t>Driveway</t>
  </si>
  <si>
    <t>Other  ________________</t>
  </si>
  <si>
    <t>Interior Repairs</t>
  </si>
  <si>
    <t xml:space="preserve">New drywall </t>
  </si>
  <si>
    <t xml:space="preserve">Kitchen </t>
  </si>
  <si>
    <t>Flooring</t>
  </si>
  <si>
    <t>Painting</t>
  </si>
  <si>
    <t xml:space="preserve">Doors/Trim </t>
  </si>
  <si>
    <t xml:space="preserve">* New Stove </t>
  </si>
  <si>
    <t>* New Fridge</t>
  </si>
  <si>
    <t>* New Washer</t>
  </si>
  <si>
    <t>* New Dryer</t>
  </si>
  <si>
    <t>* New HRV</t>
  </si>
  <si>
    <t xml:space="preserve">* New Furnace </t>
  </si>
  <si>
    <t xml:space="preserve">* New Electric heaters </t>
  </si>
  <si>
    <t>* New well / septic system</t>
  </si>
  <si>
    <t xml:space="preserve">* New H/W tank </t>
  </si>
  <si>
    <t xml:space="preserve">* New fixtures </t>
  </si>
  <si>
    <t xml:space="preserve">Wiring </t>
  </si>
  <si>
    <t>Fans</t>
  </si>
  <si>
    <t xml:space="preserve">Lights </t>
  </si>
  <si>
    <t>Subtotal:</t>
  </si>
  <si>
    <t>Carry-over to Next Year</t>
  </si>
  <si>
    <t>Rent / Arrears $</t>
  </si>
  <si>
    <t>* Minus eligible amount charged to RR</t>
  </si>
  <si>
    <r>
      <t xml:space="preserve">Total Cost:
</t>
    </r>
    <r>
      <rPr>
        <sz val="12"/>
        <color theme="1"/>
        <rFont val="Calibri"/>
        <family val="2"/>
        <scheme val="minor"/>
      </rPr>
      <t>Note: Not to exceed Total Budget Available (as above)</t>
    </r>
  </si>
  <si>
    <t>Difference (should be $0)</t>
  </si>
  <si>
    <t>Total</t>
  </si>
  <si>
    <t xml:space="preserve">Balance Forward </t>
  </si>
  <si>
    <t xml:space="preserve">Subtotal </t>
  </si>
  <si>
    <t xml:space="preserve">Electrical </t>
  </si>
  <si>
    <t>Plumbing</t>
  </si>
  <si>
    <t>Heating</t>
  </si>
  <si>
    <t>Appliances</t>
  </si>
  <si>
    <t>Mold Remediation</t>
  </si>
  <si>
    <t>Roofing</t>
  </si>
  <si>
    <t>Exterior repairs</t>
  </si>
  <si>
    <t>Foundations</t>
  </si>
  <si>
    <t>Regular maintenance</t>
  </si>
  <si>
    <t>Expenses</t>
  </si>
  <si>
    <t>Maintenance Item</t>
  </si>
  <si>
    <t xml:space="preserve">Total </t>
  </si>
  <si>
    <t>Year 5</t>
  </si>
  <si>
    <t>Year 4</t>
  </si>
  <si>
    <t>Year 3</t>
  </si>
  <si>
    <t>Year 2</t>
  </si>
  <si>
    <t>Year 1</t>
  </si>
  <si>
    <t>Budget Allocation</t>
  </si>
  <si>
    <t>Other</t>
  </si>
  <si>
    <t>Summary Report</t>
  </si>
  <si>
    <t xml:space="preserve">Soffit/Facia/Eavestrough </t>
  </si>
  <si>
    <t>Repairs  ________________</t>
  </si>
  <si>
    <t>Notes / Details and Deferrals to Next Year</t>
  </si>
  <si>
    <t>Property Upgrades</t>
  </si>
  <si>
    <t>Section 95</t>
  </si>
  <si>
    <t>Drywall repairs and paint</t>
  </si>
  <si>
    <t>Maintenance/Repair $</t>
  </si>
  <si>
    <r>
      <t>Retro/Enhanced</t>
    </r>
    <r>
      <rPr>
        <sz val="12"/>
        <color theme="1"/>
        <rFont val="Calibri"/>
        <family val="2"/>
        <scheme val="minor"/>
      </rPr>
      <t xml:space="preserve"> $</t>
    </r>
  </si>
  <si>
    <t>Retro/Enhanced $</t>
  </si>
  <si>
    <t xml:space="preserve"> Housing Maintenance Plan - Ph. </t>
  </si>
  <si>
    <t xml:space="preserve">Housing Maintenance Plan - Ph. </t>
  </si>
  <si>
    <t xml:space="preserve">Repairs: </t>
  </si>
  <si>
    <r>
      <t xml:space="preserve">* </t>
    </r>
    <r>
      <rPr>
        <sz val="11"/>
        <color theme="1"/>
        <rFont val="Calibri"/>
        <family val="2"/>
        <scheme val="minor"/>
      </rPr>
      <t>New Ext. Wall Finish</t>
    </r>
  </si>
  <si>
    <t xml:space="preserve">* New Windows / Doors </t>
  </si>
  <si>
    <t>Housing Maintenance Plan</t>
  </si>
  <si>
    <t>Housing  Maintenance Plan Worksheet</t>
  </si>
  <si>
    <t>CMHC</t>
  </si>
  <si>
    <r>
      <t>* Minus eligible amount charged to R</t>
    </r>
    <r>
      <rPr>
        <sz val="12"/>
        <color theme="1"/>
        <rFont val="Calibri"/>
        <family val="2"/>
        <scheme val="minor"/>
      </rPr>
      <t>/Reserve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</si>
</sst>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_(&quot;$&quot;* #,##0_);_(&quot;$&quot;* \(#,##0\);_(&quot;$&quot;* &quot;-&quot;??_);_(@_)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164" fontId="7" fillId="0" borderId="0" xfId="0" applyNumberFormat="1" applyFont="1" applyAlignment="1">
      <alignment vertical="center"/>
    </xf>
    <xf numFmtId="0" fontId="7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164" fontId="9" fillId="0" borderId="0" xfId="0" applyNumberFormat="1" applyFont="1" applyAlignment="1">
      <alignment vertical="center"/>
    </xf>
    <xf numFmtId="164" fontId="7" fillId="0" borderId="3" xfId="0" applyNumberFormat="1" applyFont="1" applyBorder="1" applyAlignment="1">
      <alignment vertical="center"/>
    </xf>
    <xf numFmtId="0" fontId="8" fillId="0" borderId="3" xfId="0" applyNumberFormat="1" applyFont="1" applyBorder="1" applyAlignment="1">
      <alignment horizontal="center" vertical="center" wrapText="1"/>
    </xf>
    <xf numFmtId="164" fontId="8" fillId="0" borderId="3" xfId="0" applyNumberFormat="1" applyFont="1" applyBorder="1" applyAlignment="1">
      <alignment horizontal="center" vertical="center" wrapText="1"/>
    </xf>
    <xf numFmtId="164" fontId="8" fillId="0" borderId="3" xfId="0" applyNumberFormat="1" applyFont="1" applyBorder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NumberFormat="1" applyFont="1" applyFill="1" applyAlignment="1">
      <alignment vertical="center"/>
    </xf>
    <xf numFmtId="164" fontId="7" fillId="0" borderId="0" xfId="0" applyNumberFormat="1" applyFont="1" applyFill="1" applyAlignment="1">
      <alignment vertical="center"/>
    </xf>
    <xf numFmtId="164" fontId="7" fillId="0" borderId="0" xfId="0" applyNumberFormat="1" applyFont="1" applyFill="1" applyAlignment="1">
      <alignment horizontal="right" vertical="center"/>
    </xf>
    <xf numFmtId="0" fontId="7" fillId="0" borderId="0" xfId="0" applyFont="1" applyFill="1" applyAlignment="1">
      <alignment horizontal="right" vertical="center"/>
    </xf>
    <xf numFmtId="164" fontId="7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2" borderId="3" xfId="0" applyNumberFormat="1" applyFont="1" applyFill="1" applyBorder="1" applyAlignment="1">
      <alignment horizontal="center" vertical="center"/>
    </xf>
    <xf numFmtId="164" fontId="0" fillId="2" borderId="3" xfId="0" applyNumberFormat="1" applyFont="1" applyFill="1" applyBorder="1" applyAlignment="1">
      <alignment horizontal="center" vertical="center"/>
    </xf>
    <xf numFmtId="0" fontId="0" fillId="2" borderId="13" xfId="0" applyNumberFormat="1" applyFont="1" applyFill="1" applyBorder="1" applyAlignment="1">
      <alignment horizontal="center" vertical="center"/>
    </xf>
    <xf numFmtId="164" fontId="0" fillId="2" borderId="13" xfId="0" applyNumberFormat="1" applyFont="1" applyFill="1" applyBorder="1" applyAlignment="1">
      <alignment horizontal="center" vertical="center"/>
    </xf>
    <xf numFmtId="0" fontId="0" fillId="2" borderId="14" xfId="0" applyNumberFormat="1" applyFont="1" applyFill="1" applyBorder="1" applyAlignment="1">
      <alignment horizontal="center" vertical="center"/>
    </xf>
    <xf numFmtId="164" fontId="0" fillId="2" borderId="14" xfId="0" applyNumberFormat="1" applyFont="1" applyFill="1" applyBorder="1" applyAlignment="1">
      <alignment horizontal="center" vertical="center"/>
    </xf>
    <xf numFmtId="0" fontId="0" fillId="2" borderId="15" xfId="0" applyNumberFormat="1" applyFont="1" applyFill="1" applyBorder="1" applyAlignment="1">
      <alignment horizontal="center" vertical="center"/>
    </xf>
    <xf numFmtId="164" fontId="0" fillId="2" borderId="15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64" fontId="10" fillId="0" borderId="0" xfId="0" applyNumberFormat="1" applyFont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165" fontId="7" fillId="0" borderId="0" xfId="0" applyNumberFormat="1" applyFont="1" applyFill="1" applyAlignment="1">
      <alignment horizontal="center" vertical="center"/>
    </xf>
    <xf numFmtId="165" fontId="7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 wrapText="1"/>
    </xf>
    <xf numFmtId="0" fontId="8" fillId="3" borderId="15" xfId="0" applyFont="1" applyFill="1" applyBorder="1" applyAlignment="1">
      <alignment vertical="center"/>
    </xf>
    <xf numFmtId="165" fontId="8" fillId="3" borderId="15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vertical="center"/>
    </xf>
    <xf numFmtId="165" fontId="7" fillId="0" borderId="0" xfId="0" applyNumberFormat="1" applyFont="1" applyFill="1" applyAlignment="1">
      <alignment vertical="center"/>
    </xf>
    <xf numFmtId="164" fontId="7" fillId="4" borderId="3" xfId="0" applyNumberFormat="1" applyFont="1" applyFill="1" applyBorder="1" applyAlignment="1">
      <alignment vertical="center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vertical="center"/>
      <protection locked="0"/>
    </xf>
    <xf numFmtId="0" fontId="0" fillId="2" borderId="3" xfId="0" applyNumberFormat="1" applyFont="1" applyFill="1" applyBorder="1" applyAlignment="1" applyProtection="1">
      <alignment horizontal="center" vertical="center"/>
      <protection locked="0"/>
    </xf>
    <xf numFmtId="164" fontId="0" fillId="2" borderId="3" xfId="0" applyNumberFormat="1" applyFont="1" applyFill="1" applyBorder="1" applyAlignment="1" applyProtection="1">
      <alignment horizontal="center" vertical="center"/>
      <protection locked="0"/>
    </xf>
    <xf numFmtId="0" fontId="0" fillId="2" borderId="13" xfId="0" applyNumberFormat="1" applyFont="1" applyFill="1" applyBorder="1" applyAlignment="1" applyProtection="1">
      <alignment horizontal="center" vertical="center"/>
      <protection locked="0"/>
    </xf>
    <xf numFmtId="164" fontId="0" fillId="2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NumberFormat="1" applyFont="1" applyFill="1" applyBorder="1" applyAlignment="1" applyProtection="1">
      <alignment horizontal="center" vertical="center"/>
      <protection locked="0"/>
    </xf>
    <xf numFmtId="164" fontId="0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NumberFormat="1" applyFont="1" applyFill="1" applyBorder="1" applyAlignment="1" applyProtection="1">
      <alignment horizontal="center" vertical="center"/>
      <protection locked="0"/>
    </xf>
    <xf numFmtId="164" fontId="0" fillId="2" borderId="15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165" fontId="8" fillId="0" borderId="3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 applyProtection="1">
      <alignment horizontal="center" vertical="center"/>
      <protection locked="0"/>
    </xf>
    <xf numFmtId="0" fontId="7" fillId="2" borderId="1" xfId="0" quotePrefix="1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164" fontId="7" fillId="0" borderId="1" xfId="0" applyNumberFormat="1" applyFont="1" applyFill="1" applyBorder="1" applyAlignment="1" applyProtection="1">
      <alignment horizontal="center" vertical="center"/>
      <protection locked="0"/>
    </xf>
    <xf numFmtId="164" fontId="7" fillId="2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5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164" fontId="0" fillId="0" borderId="3" xfId="0" applyNumberFormat="1" applyFont="1" applyFill="1" applyBorder="1" applyAlignment="1">
      <alignment horizontal="center" vertical="center"/>
    </xf>
    <xf numFmtId="0" fontId="0" fillId="0" borderId="3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164" fontId="0" fillId="0" borderId="8" xfId="0" applyNumberFormat="1" applyFont="1" applyFill="1" applyBorder="1" applyAlignment="1">
      <alignment horizontal="center" vertical="center"/>
    </xf>
    <xf numFmtId="164" fontId="0" fillId="0" borderId="9" xfId="0" applyNumberFormat="1" applyFont="1" applyFill="1" applyBorder="1" applyAlignment="1">
      <alignment horizontal="center" vertical="center"/>
    </xf>
    <xf numFmtId="0" fontId="0" fillId="0" borderId="8" xfId="0" applyFont="1" applyBorder="1" applyAlignment="1" applyProtection="1">
      <alignment horizontal="left" vertical="center"/>
      <protection locked="0"/>
    </xf>
    <xf numFmtId="0" fontId="0" fillId="0" borderId="2" xfId="0" applyFont="1" applyBorder="1" applyAlignment="1" applyProtection="1">
      <alignment horizontal="left" vertical="center"/>
      <protection locked="0"/>
    </xf>
    <xf numFmtId="0" fontId="0" fillId="0" borderId="9" xfId="0" applyFont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64" fontId="8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164" fontId="0" fillId="5" borderId="4" xfId="0" applyNumberFormat="1" applyFont="1" applyFill="1" applyBorder="1" applyAlignment="1">
      <alignment horizontal="center" vertical="center"/>
    </xf>
    <xf numFmtId="164" fontId="0" fillId="5" borderId="10" xfId="0" applyNumberFormat="1" applyFont="1" applyFill="1" applyBorder="1" applyAlignment="1">
      <alignment horizontal="center" vertical="center"/>
    </xf>
    <xf numFmtId="0" fontId="0" fillId="5" borderId="4" xfId="0" applyFill="1" applyBorder="1" applyAlignment="1" applyProtection="1">
      <alignment horizontal="left" vertical="center"/>
      <protection locked="0"/>
    </xf>
    <xf numFmtId="0" fontId="0" fillId="5" borderId="0" xfId="0" applyFont="1" applyFill="1" applyBorder="1" applyAlignment="1" applyProtection="1">
      <alignment horizontal="left" vertical="center"/>
      <protection locked="0"/>
    </xf>
    <xf numFmtId="0" fontId="0" fillId="5" borderId="10" xfId="0" applyFont="1" applyFill="1" applyBorder="1" applyAlignment="1" applyProtection="1">
      <alignment horizontal="left" vertical="center"/>
      <protection locked="0"/>
    </xf>
    <xf numFmtId="0" fontId="0" fillId="0" borderId="4" xfId="0" applyFont="1" applyBorder="1" applyAlignment="1">
      <alignment horizontal="left" vertical="top" wrapText="1"/>
    </xf>
    <xf numFmtId="164" fontId="0" fillId="0" borderId="4" xfId="0" applyNumberFormat="1" applyFont="1" applyFill="1" applyBorder="1" applyAlignment="1">
      <alignment horizontal="center" vertical="center"/>
    </xf>
    <xf numFmtId="164" fontId="0" fillId="0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 applyProtection="1">
      <alignment horizontal="left" vertical="center"/>
      <protection locked="0"/>
    </xf>
    <xf numFmtId="0" fontId="0" fillId="0" borderId="0" xfId="0" applyFont="1" applyBorder="1" applyAlignment="1" applyProtection="1">
      <alignment horizontal="left" vertical="center"/>
      <protection locked="0"/>
    </xf>
    <xf numFmtId="0" fontId="0" fillId="0" borderId="10" xfId="0" applyFont="1" applyBorder="1" applyAlignment="1" applyProtection="1">
      <alignment horizontal="left" vertical="center"/>
      <protection locked="0"/>
    </xf>
    <xf numFmtId="0" fontId="0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64" fontId="0" fillId="0" borderId="11" xfId="0" applyNumberFormat="1" applyFont="1" applyFill="1" applyBorder="1" applyAlignment="1">
      <alignment horizontal="center" vertical="center"/>
    </xf>
    <xf numFmtId="164" fontId="0" fillId="0" borderId="12" xfId="0" applyNumberFormat="1" applyFont="1" applyFill="1" applyBorder="1" applyAlignment="1">
      <alignment horizontal="center" vertical="center"/>
    </xf>
    <xf numFmtId="0" fontId="0" fillId="0" borderId="11" xfId="0" applyFont="1" applyBorder="1" applyAlignment="1" applyProtection="1">
      <alignment horizontal="left" vertical="center"/>
      <protection locked="0"/>
    </xf>
    <xf numFmtId="0" fontId="0" fillId="0" borderId="1" xfId="0" applyFont="1" applyBorder="1" applyAlignment="1" applyProtection="1">
      <alignment horizontal="left" vertical="center"/>
      <protection locked="0"/>
    </xf>
    <xf numFmtId="0" fontId="0" fillId="0" borderId="12" xfId="0" applyFont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0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0" fillId="0" borderId="4" xfId="0" applyBorder="1" applyAlignment="1" applyProtection="1">
      <alignment horizontal="left" vertical="center"/>
      <protection locked="0"/>
    </xf>
    <xf numFmtId="0" fontId="0" fillId="5" borderId="4" xfId="0" applyFont="1" applyFill="1" applyBorder="1" applyAlignment="1" applyProtection="1">
      <alignment horizontal="left" vertical="center"/>
      <protection locked="0"/>
    </xf>
    <xf numFmtId="0" fontId="0" fillId="0" borderId="1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0" fillId="0" borderId="3" xfId="0" applyFont="1" applyBorder="1" applyAlignment="1" applyProtection="1">
      <alignment horizontal="left" vertical="center"/>
      <protection locked="0"/>
    </xf>
    <xf numFmtId="0" fontId="8" fillId="0" borderId="5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164" fontId="7" fillId="0" borderId="3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41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27"/>
  <sheetViews>
    <sheetView workbookViewId="0">
      <selection activeCell="H19" sqref="H19"/>
    </sheetView>
  </sheetViews>
  <sheetFormatPr defaultColWidth="8.85546875" defaultRowHeight="20.100000000000001" customHeight="1" x14ac:dyDescent="0.25"/>
  <cols>
    <col min="1" max="1" width="25.42578125" style="12" customWidth="1"/>
    <col min="2" max="7" width="14.7109375" style="43" customWidth="1"/>
    <col min="8" max="8" width="8.85546875" style="12"/>
    <col min="9" max="9" width="11" style="12" bestFit="1" customWidth="1"/>
    <col min="10" max="16384" width="8.85546875" style="12"/>
  </cols>
  <sheetData>
    <row r="1" spans="1:11" ht="20.100000000000001" customHeight="1" x14ac:dyDescent="0.25">
      <c r="A1" s="71" t="s">
        <v>0</v>
      </c>
      <c r="B1" s="71"/>
      <c r="C1" s="71"/>
      <c r="D1" s="71"/>
      <c r="E1" s="71"/>
      <c r="F1" s="71"/>
      <c r="G1" s="71"/>
      <c r="H1" s="42"/>
      <c r="I1" s="42"/>
      <c r="J1" s="42"/>
      <c r="K1" s="42"/>
    </row>
    <row r="2" spans="1:11" ht="20.100000000000001" customHeight="1" x14ac:dyDescent="0.25">
      <c r="A2" s="70" t="s">
        <v>85</v>
      </c>
      <c r="B2" s="70"/>
      <c r="C2" s="70"/>
      <c r="D2" s="70"/>
      <c r="E2" s="70"/>
      <c r="F2" s="70"/>
      <c r="G2" s="70"/>
    </row>
    <row r="4" spans="1:11" ht="20.100000000000001" customHeight="1" x14ac:dyDescent="0.25">
      <c r="A4" s="72" t="s">
        <v>83</v>
      </c>
      <c r="B4" s="45" t="s">
        <v>82</v>
      </c>
      <c r="C4" s="45" t="s">
        <v>81</v>
      </c>
      <c r="D4" s="45" t="s">
        <v>80</v>
      </c>
      <c r="E4" s="45" t="s">
        <v>79</v>
      </c>
      <c r="F4" s="45" t="s">
        <v>78</v>
      </c>
      <c r="G4" s="45" t="s">
        <v>77</v>
      </c>
    </row>
    <row r="5" spans="1:11" ht="20.100000000000001" customHeight="1" x14ac:dyDescent="0.25">
      <c r="A5" s="73"/>
      <c r="B5" s="38">
        <f>'Year 1'!J7</f>
        <v>0</v>
      </c>
      <c r="C5" s="38">
        <f>'Year 2'!J7</f>
        <v>0</v>
      </c>
      <c r="D5" s="38">
        <f>'Year 3'!J7</f>
        <v>0</v>
      </c>
      <c r="E5" s="38">
        <f>'Year 4'!J7</f>
        <v>0</v>
      </c>
      <c r="F5" s="38">
        <f>'Year 5'!J7</f>
        <v>0</v>
      </c>
      <c r="G5" s="44">
        <f>SUM(B5:F5)</f>
        <v>0</v>
      </c>
    </row>
    <row r="8" spans="1:11" ht="20.100000000000001" customHeight="1" x14ac:dyDescent="0.25">
      <c r="A8" s="74" t="s">
        <v>76</v>
      </c>
      <c r="B8" s="45" t="s">
        <v>82</v>
      </c>
      <c r="C8" s="45" t="s">
        <v>81</v>
      </c>
      <c r="D8" s="45" t="s">
        <v>80</v>
      </c>
      <c r="E8" s="45" t="s">
        <v>79</v>
      </c>
      <c r="F8" s="45" t="s">
        <v>78</v>
      </c>
      <c r="G8" s="69" t="s">
        <v>77</v>
      </c>
    </row>
    <row r="9" spans="1:11" ht="20.100000000000001" customHeight="1" x14ac:dyDescent="0.25">
      <c r="A9" s="74"/>
      <c r="B9" s="45" t="s">
        <v>75</v>
      </c>
      <c r="C9" s="45" t="s">
        <v>75</v>
      </c>
      <c r="D9" s="45" t="s">
        <v>75</v>
      </c>
      <c r="E9" s="45" t="s">
        <v>75</v>
      </c>
      <c r="F9" s="45" t="s">
        <v>75</v>
      </c>
      <c r="G9" s="69"/>
    </row>
    <row r="10" spans="1:11" ht="20.100000000000001" customHeight="1" x14ac:dyDescent="0.25">
      <c r="A10" s="46" t="s">
        <v>74</v>
      </c>
      <c r="B10" s="44">
        <f>'Year 1'!$G$14</f>
        <v>0</v>
      </c>
      <c r="C10" s="44">
        <f>'Year 2'!$G$14</f>
        <v>0</v>
      </c>
      <c r="D10" s="44">
        <f>'Year 3'!$G$14</f>
        <v>0</v>
      </c>
      <c r="E10" s="44">
        <f>'Year 4'!$G$14</f>
        <v>0</v>
      </c>
      <c r="F10" s="44">
        <f>'Year 5'!$G$14</f>
        <v>0</v>
      </c>
      <c r="G10" s="44">
        <f t="shared" ref="G10:G21" si="0">SUM(B10:F10)</f>
        <v>0</v>
      </c>
    </row>
    <row r="11" spans="1:11" ht="20.100000000000001" customHeight="1" x14ac:dyDescent="0.25">
      <c r="A11" s="46" t="s">
        <v>73</v>
      </c>
      <c r="B11" s="44">
        <f>SUM('Year 1'!$G$16:$H$17)</f>
        <v>0</v>
      </c>
      <c r="C11" s="44">
        <f>SUM('Year 2'!$G$16:$H$17)</f>
        <v>0</v>
      </c>
      <c r="D11" s="44">
        <f>SUM('Year 3'!$G$16:$H$17)</f>
        <v>0</v>
      </c>
      <c r="E11" s="44">
        <f>SUM('Year 4'!$G$16:$H$17)</f>
        <v>0</v>
      </c>
      <c r="F11" s="44">
        <f>SUM('Year 5'!$G$16:$H$17)</f>
        <v>0</v>
      </c>
      <c r="G11" s="44">
        <f t="shared" si="0"/>
        <v>0</v>
      </c>
    </row>
    <row r="12" spans="1:11" ht="20.100000000000001" customHeight="1" x14ac:dyDescent="0.25">
      <c r="A12" s="46" t="s">
        <v>72</v>
      </c>
      <c r="B12" s="44">
        <f>SUM('Year 1'!$G$19:$H$22)</f>
        <v>0</v>
      </c>
      <c r="C12" s="44">
        <f>SUM('Year 2'!$G$19:$H$22)</f>
        <v>0</v>
      </c>
      <c r="D12" s="44">
        <f>SUM('Year 3'!$G$19:$H$22)</f>
        <v>0</v>
      </c>
      <c r="E12" s="44">
        <f>SUM('Year 4'!$G$19:$H$22)</f>
        <v>0</v>
      </c>
      <c r="F12" s="44">
        <f>SUM('Year 5'!$G$19:$H$22)</f>
        <v>0</v>
      </c>
      <c r="G12" s="44">
        <f t="shared" si="0"/>
        <v>0</v>
      </c>
    </row>
    <row r="13" spans="1:11" ht="20.100000000000001" customHeight="1" x14ac:dyDescent="0.25">
      <c r="A13" s="46" t="s">
        <v>71</v>
      </c>
      <c r="B13" s="44">
        <f>SUM('Year 1'!$G$24:$H$25)</f>
        <v>0</v>
      </c>
      <c r="C13" s="44">
        <f>SUM('Year 2'!$G$24:$H$25)</f>
        <v>0</v>
      </c>
      <c r="D13" s="44">
        <f>SUM('Year 3'!$G$24:$H$25)</f>
        <v>0</v>
      </c>
      <c r="E13" s="44">
        <f>SUM('Year 4'!$G$24:$H$25)</f>
        <v>0</v>
      </c>
      <c r="F13" s="44">
        <f>SUM('Year 5'!$G$24:$H$25)</f>
        <v>0</v>
      </c>
      <c r="G13" s="44">
        <f t="shared" si="0"/>
        <v>0</v>
      </c>
    </row>
    <row r="14" spans="1:11" ht="20.100000000000001" customHeight="1" x14ac:dyDescent="0.25">
      <c r="A14" s="46" t="s">
        <v>89</v>
      </c>
      <c r="B14" s="44">
        <f>SUM('Year 1'!$G$27:$H$29)</f>
        <v>0</v>
      </c>
      <c r="C14" s="44">
        <f>SUM('Year 2'!$G$27:$H$29)</f>
        <v>0</v>
      </c>
      <c r="D14" s="44">
        <f>SUM('Year 3'!$G$27:$H$29)</f>
        <v>0</v>
      </c>
      <c r="E14" s="44">
        <f>SUM('Year 4'!$G$27:$H$29)</f>
        <v>0</v>
      </c>
      <c r="F14" s="44">
        <f>SUM('Year 5'!$G$27:$H$29)</f>
        <v>0</v>
      </c>
      <c r="G14" s="44">
        <f t="shared" si="0"/>
        <v>0</v>
      </c>
    </row>
    <row r="15" spans="1:11" ht="20.100000000000001" customHeight="1" x14ac:dyDescent="0.25">
      <c r="A15" s="46" t="s">
        <v>38</v>
      </c>
      <c r="B15" s="44">
        <f>SUM('Year 1'!$G$31:$H$35)</f>
        <v>0</v>
      </c>
      <c r="C15" s="44">
        <f>SUM('Year 2'!$G$31:$H$35)</f>
        <v>0</v>
      </c>
      <c r="D15" s="44">
        <f>SUM('Year 3'!$G$31:$H$35)</f>
        <v>0</v>
      </c>
      <c r="E15" s="44">
        <f>SUM('Year 4'!$G$31:$H$35)</f>
        <v>0</v>
      </c>
      <c r="F15" s="44">
        <f>SUM('Year 5'!$G$31:$H$35)</f>
        <v>0</v>
      </c>
      <c r="G15" s="44">
        <f t="shared" si="0"/>
        <v>0</v>
      </c>
    </row>
    <row r="16" spans="1:11" ht="20.100000000000001" customHeight="1" x14ac:dyDescent="0.25">
      <c r="A16" s="46" t="s">
        <v>70</v>
      </c>
      <c r="B16" s="44">
        <f>SUM('Year 1'!$G$36:$H$36)</f>
        <v>0</v>
      </c>
      <c r="C16" s="44">
        <f>SUM('Year 2'!$G$36:$H$36)</f>
        <v>0</v>
      </c>
      <c r="D16" s="44">
        <f>SUM('Year 3'!$G$36:$H$36)</f>
        <v>0</v>
      </c>
      <c r="E16" s="44">
        <f>SUM('Year 4'!$G$36:$H$36)</f>
        <v>0</v>
      </c>
      <c r="F16" s="44">
        <f>SUM('Year 5'!$G$36:$H$36)</f>
        <v>0</v>
      </c>
      <c r="G16" s="44">
        <f t="shared" si="0"/>
        <v>0</v>
      </c>
    </row>
    <row r="17" spans="1:9" ht="20.100000000000001" customHeight="1" x14ac:dyDescent="0.25">
      <c r="A17" s="46" t="s">
        <v>69</v>
      </c>
      <c r="B17" s="44">
        <f>SUM('Year 1'!$G$38:$H$42)</f>
        <v>0</v>
      </c>
      <c r="C17" s="44">
        <f>SUM('Year 2'!$G$38:$H$42)</f>
        <v>0</v>
      </c>
      <c r="D17" s="44">
        <f>SUM('Year 3'!$G$38:$H$42)</f>
        <v>0</v>
      </c>
      <c r="E17" s="44">
        <f>SUM('Year 4'!$G$38:$H$42)</f>
        <v>0</v>
      </c>
      <c r="F17" s="44">
        <f>SUM('Year 5'!$G$38:$H$42)</f>
        <v>0</v>
      </c>
      <c r="G17" s="44">
        <f t="shared" si="0"/>
        <v>0</v>
      </c>
    </row>
    <row r="18" spans="1:9" ht="20.100000000000001" customHeight="1" x14ac:dyDescent="0.25">
      <c r="A18" s="46" t="s">
        <v>68</v>
      </c>
      <c r="B18" s="44">
        <f>SUM('Year 1'!$G$44:$H$46)</f>
        <v>0</v>
      </c>
      <c r="C18" s="44">
        <f>SUM('Year 2'!$G$44:$H$46)</f>
        <v>0</v>
      </c>
      <c r="D18" s="44">
        <f>SUM('Year 3'!$G$44:$H$46)</f>
        <v>0</v>
      </c>
      <c r="E18" s="44">
        <f>SUM('Year 4'!$G$44:$H$46)</f>
        <v>0</v>
      </c>
      <c r="F18" s="44">
        <f>SUM('Year 5'!$G$44:$H$46)</f>
        <v>0</v>
      </c>
      <c r="G18" s="44">
        <f t="shared" si="0"/>
        <v>0</v>
      </c>
    </row>
    <row r="19" spans="1:9" ht="20.100000000000001" customHeight="1" x14ac:dyDescent="0.25">
      <c r="A19" s="46" t="s">
        <v>67</v>
      </c>
      <c r="B19" s="44">
        <f>SUM('Year 1'!$G$48:$H$51)</f>
        <v>0</v>
      </c>
      <c r="C19" s="44">
        <f>SUM('Year 2'!$G$48:$H$51)</f>
        <v>0</v>
      </c>
      <c r="D19" s="44">
        <f>SUM('Year 3'!$G$48:$H$51)</f>
        <v>0</v>
      </c>
      <c r="E19" s="44">
        <f>SUM('Year 4'!$G$48:$H$51)</f>
        <v>0</v>
      </c>
      <c r="F19" s="44">
        <f>SUM('Year 5'!$G$48:$H$51)</f>
        <v>0</v>
      </c>
      <c r="G19" s="44">
        <f t="shared" si="0"/>
        <v>0</v>
      </c>
    </row>
    <row r="20" spans="1:9" ht="20.100000000000001" customHeight="1" x14ac:dyDescent="0.25">
      <c r="A20" s="46" t="s">
        <v>66</v>
      </c>
      <c r="B20" s="44">
        <f>SUM('Year 1'!$G$53:$H$56)</f>
        <v>0</v>
      </c>
      <c r="C20" s="44">
        <f>SUM('Year 2'!$G$53:$H$56)</f>
        <v>0</v>
      </c>
      <c r="D20" s="44">
        <f>SUM('Year 3'!$G$53:$H$56)</f>
        <v>0</v>
      </c>
      <c r="E20" s="44">
        <f>SUM('Year 4'!$G$53:$H$56)</f>
        <v>0</v>
      </c>
      <c r="F20" s="44">
        <f>SUM('Year 5'!$G$53:$H$56)</f>
        <v>0</v>
      </c>
      <c r="G20" s="44">
        <f t="shared" si="0"/>
        <v>0</v>
      </c>
    </row>
    <row r="21" spans="1:9" ht="20.100000000000001" customHeight="1" x14ac:dyDescent="0.25">
      <c r="A21" s="46" t="s">
        <v>84</v>
      </c>
      <c r="B21" s="44">
        <f>SUM('Year 1'!$G$57:$H$57)</f>
        <v>0</v>
      </c>
      <c r="C21" s="44">
        <f>SUM('Year 2'!$G$57:$H$57)</f>
        <v>0</v>
      </c>
      <c r="D21" s="44">
        <f>SUM('Year 3'!$G$57:$H$57)</f>
        <v>0</v>
      </c>
      <c r="E21" s="44">
        <f>SUM('Year 4'!$G$57:$H$57)</f>
        <v>0</v>
      </c>
      <c r="F21" s="44">
        <f>SUM('Year 5'!$G$57:$H$57)</f>
        <v>0</v>
      </c>
      <c r="G21" s="44">
        <f t="shared" si="0"/>
        <v>0</v>
      </c>
    </row>
    <row r="22" spans="1:9" ht="20.100000000000001" customHeight="1" x14ac:dyDescent="0.25">
      <c r="A22" s="48" t="s">
        <v>65</v>
      </c>
      <c r="B22" s="49">
        <f>SUM(B10:B21)</f>
        <v>0</v>
      </c>
      <c r="C22" s="49">
        <f t="shared" ref="C22:F22" si="1">SUM(C10:C21)</f>
        <v>0</v>
      </c>
      <c r="D22" s="49">
        <f t="shared" si="1"/>
        <v>0</v>
      </c>
      <c r="E22" s="49">
        <f t="shared" si="1"/>
        <v>0</v>
      </c>
      <c r="F22" s="49">
        <f t="shared" si="1"/>
        <v>0</v>
      </c>
      <c r="G22" s="49">
        <f>SUM(G10:G21)</f>
        <v>0</v>
      </c>
      <c r="I22" s="53"/>
    </row>
    <row r="24" spans="1:9" ht="20.100000000000001" customHeight="1" x14ac:dyDescent="0.25">
      <c r="A24" s="47" t="s">
        <v>64</v>
      </c>
      <c r="B24" s="44">
        <f t="shared" ref="B24:G24" si="2">B5-B22</f>
        <v>0</v>
      </c>
      <c r="C24" s="44">
        <f t="shared" si="2"/>
        <v>0</v>
      </c>
      <c r="D24" s="44">
        <f t="shared" si="2"/>
        <v>0</v>
      </c>
      <c r="E24" s="44">
        <f t="shared" si="2"/>
        <v>0</v>
      </c>
      <c r="F24" s="44">
        <f t="shared" si="2"/>
        <v>0</v>
      </c>
      <c r="G24" s="44">
        <f t="shared" si="2"/>
        <v>0</v>
      </c>
    </row>
    <row r="26" spans="1:9" ht="20.100000000000001" customHeight="1" x14ac:dyDescent="0.25">
      <c r="A26" s="50" t="s">
        <v>63</v>
      </c>
      <c r="B26" s="51">
        <f t="shared" ref="B26:G26" si="3">B22+B24</f>
        <v>0</v>
      </c>
      <c r="C26" s="51">
        <f t="shared" si="3"/>
        <v>0</v>
      </c>
      <c r="D26" s="51">
        <f t="shared" si="3"/>
        <v>0</v>
      </c>
      <c r="E26" s="51">
        <f t="shared" si="3"/>
        <v>0</v>
      </c>
      <c r="F26" s="51">
        <f t="shared" si="3"/>
        <v>0</v>
      </c>
      <c r="G26" s="51">
        <f t="shared" si="3"/>
        <v>0</v>
      </c>
    </row>
    <row r="27" spans="1:9" ht="20.100000000000001" customHeight="1" x14ac:dyDescent="0.25">
      <c r="A27" s="52" t="s">
        <v>62</v>
      </c>
      <c r="B27" s="51">
        <f t="shared" ref="B27:G27" si="4">B5-B26</f>
        <v>0</v>
      </c>
      <c r="C27" s="51">
        <f t="shared" si="4"/>
        <v>0</v>
      </c>
      <c r="D27" s="51">
        <f t="shared" si="4"/>
        <v>0</v>
      </c>
      <c r="E27" s="51">
        <f t="shared" si="4"/>
        <v>0</v>
      </c>
      <c r="F27" s="51">
        <f t="shared" si="4"/>
        <v>0</v>
      </c>
      <c r="G27" s="51">
        <f t="shared" si="4"/>
        <v>0</v>
      </c>
    </row>
  </sheetData>
  <sheetProtection sheet="1" objects="1" scenarios="1" formatCells="0" formatColumns="0" formatRows="0"/>
  <mergeCells count="5">
    <mergeCell ref="G8:G9"/>
    <mergeCell ref="A2:G2"/>
    <mergeCell ref="A1:G1"/>
    <mergeCell ref="A4:A5"/>
    <mergeCell ref="A8:A9"/>
  </mergeCells>
  <phoneticPr fontId="12" type="noConversion"/>
  <conditionalFormatting sqref="G1:H1">
    <cfRule type="cellIs" dxfId="40" priority="1" operator="equal">
      <formula>0</formula>
    </cfRule>
  </conditionalFormatting>
  <printOptions horizontalCentered="1"/>
  <pageMargins left="0.7" right="0.7" top="0.5" bottom="0.5" header="0.3" footer="0.3"/>
  <pageSetup fitToHeight="0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O59"/>
  <sheetViews>
    <sheetView tabSelected="1" zoomScale="150" zoomScaleNormal="150" zoomScalePageLayoutView="150" workbookViewId="0">
      <selection activeCell="I13" sqref="I13:K13"/>
    </sheetView>
  </sheetViews>
  <sheetFormatPr defaultColWidth="8.85546875" defaultRowHeight="15.75" x14ac:dyDescent="0.25"/>
  <cols>
    <col min="1" max="1" width="10.42578125" style="1" customWidth="1"/>
    <col min="2" max="2" width="16.7109375" style="1" customWidth="1"/>
    <col min="3" max="3" width="5.28515625" style="1" customWidth="1"/>
    <col min="4" max="4" width="9.140625" style="4" customWidth="1"/>
    <col min="5" max="5" width="10.140625" style="3" customWidth="1"/>
    <col min="6" max="6" width="3.42578125" style="1" customWidth="1"/>
    <col min="7" max="7" width="7.7109375" style="3" customWidth="1"/>
    <col min="8" max="8" width="11.140625" style="3" customWidth="1"/>
    <col min="9" max="9" width="3.7109375" style="1" customWidth="1"/>
    <col min="10" max="10" width="20.42578125" style="1" customWidth="1"/>
    <col min="11" max="11" width="13.7109375" style="1" customWidth="1"/>
    <col min="12" max="12" width="8.85546875" style="33"/>
    <col min="13" max="13" width="12.7109375" style="34" bestFit="1" customWidth="1"/>
    <col min="14" max="14" width="11.42578125" style="34" bestFit="1" customWidth="1"/>
    <col min="15" max="15" width="12.7109375" style="1" bestFit="1" customWidth="1"/>
    <col min="16" max="16384" width="8.85546875" style="1"/>
  </cols>
  <sheetData>
    <row r="1" spans="1:14" x14ac:dyDescent="0.25">
      <c r="A1" s="71" t="s">
        <v>96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4" ht="6.75" customHeight="1" x14ac:dyDescent="0.25"/>
    <row r="3" spans="1:14" ht="15.75" customHeight="1" x14ac:dyDescent="0.25">
      <c r="A3" s="1" t="s">
        <v>1</v>
      </c>
      <c r="B3" s="68" t="s">
        <v>102</v>
      </c>
      <c r="D3" s="4" t="s">
        <v>2</v>
      </c>
      <c r="E3" s="75">
        <v>1</v>
      </c>
      <c r="F3" s="75"/>
      <c r="G3" s="75"/>
    </row>
    <row r="4" spans="1:14" ht="9" customHeight="1" x14ac:dyDescent="0.25"/>
    <row r="5" spans="1:14" ht="15.75" customHeight="1" x14ac:dyDescent="0.25">
      <c r="A5" s="1" t="s">
        <v>6</v>
      </c>
      <c r="C5" s="76"/>
      <c r="D5" s="77"/>
      <c r="F5" s="2" t="s">
        <v>4</v>
      </c>
      <c r="G5" s="75"/>
      <c r="H5" s="75"/>
      <c r="J5" s="2" t="s">
        <v>5</v>
      </c>
      <c r="K5" s="67" t="s">
        <v>90</v>
      </c>
    </row>
    <row r="6" spans="1:14" ht="9" customHeight="1" x14ac:dyDescent="0.25"/>
    <row r="7" spans="1:14" ht="15.75" customHeight="1" x14ac:dyDescent="0.25">
      <c r="A7" s="12" t="s">
        <v>7</v>
      </c>
      <c r="B7" s="66">
        <v>1</v>
      </c>
      <c r="C7" s="12" t="s">
        <v>8</v>
      </c>
      <c r="D7" s="13"/>
      <c r="E7" s="14"/>
      <c r="F7" s="12"/>
      <c r="G7" s="14"/>
      <c r="H7" s="15" t="s">
        <v>12</v>
      </c>
      <c r="I7" s="16" t="str">
        <f>IF(J7="","$","")</f>
        <v>$</v>
      </c>
      <c r="J7" s="78"/>
      <c r="K7" s="78"/>
      <c r="M7" s="7"/>
    </row>
    <row r="8" spans="1:14" ht="8.25" customHeight="1" x14ac:dyDescent="0.25">
      <c r="A8" s="12"/>
      <c r="B8" s="12"/>
      <c r="C8" s="12"/>
      <c r="D8" s="13"/>
      <c r="E8" s="14"/>
      <c r="F8" s="12"/>
      <c r="G8" s="14"/>
      <c r="H8" s="15"/>
      <c r="I8" s="12"/>
      <c r="J8" s="17"/>
      <c r="K8" s="17"/>
    </row>
    <row r="9" spans="1:14" x14ac:dyDescent="0.25">
      <c r="A9" s="12" t="s">
        <v>14</v>
      </c>
      <c r="B9" s="12"/>
      <c r="C9" s="12"/>
      <c r="D9" s="13"/>
      <c r="E9" s="14"/>
      <c r="F9" s="12"/>
      <c r="G9" s="14"/>
      <c r="H9" s="15"/>
      <c r="I9" s="12"/>
      <c r="J9" s="17"/>
      <c r="K9" s="17"/>
    </row>
    <row r="10" spans="1:14" ht="24.95" customHeight="1" x14ac:dyDescent="0.25">
      <c r="A10" s="79"/>
      <c r="B10" s="79"/>
      <c r="C10" s="12"/>
      <c r="D10" s="78"/>
      <c r="E10" s="78"/>
      <c r="F10" s="12"/>
      <c r="G10" s="79"/>
      <c r="H10" s="79"/>
      <c r="I10" s="12"/>
      <c r="J10" s="79"/>
      <c r="K10" s="79"/>
    </row>
    <row r="11" spans="1:14" ht="15.75" customHeight="1" x14ac:dyDescent="0.25">
      <c r="A11" s="93" t="s">
        <v>92</v>
      </c>
      <c r="B11" s="94"/>
      <c r="C11" s="12"/>
      <c r="D11" s="94" t="s">
        <v>9</v>
      </c>
      <c r="E11" s="94"/>
      <c r="F11" s="12"/>
      <c r="G11" s="93" t="s">
        <v>93</v>
      </c>
      <c r="H11" s="94"/>
      <c r="I11" s="12"/>
      <c r="J11" s="94" t="s">
        <v>11</v>
      </c>
      <c r="K11" s="94"/>
    </row>
    <row r="12" spans="1:14" ht="9.75" customHeight="1" x14ac:dyDescent="0.25"/>
    <row r="13" spans="1:14" s="6" customFormat="1" ht="31.5" customHeight="1" x14ac:dyDescent="0.25">
      <c r="A13" s="95" t="s">
        <v>15</v>
      </c>
      <c r="B13" s="95"/>
      <c r="C13" s="95"/>
      <c r="D13" s="9" t="s">
        <v>3</v>
      </c>
      <c r="E13" s="10" t="s">
        <v>28</v>
      </c>
      <c r="F13" s="18"/>
      <c r="G13" s="96" t="s">
        <v>16</v>
      </c>
      <c r="H13" s="96"/>
      <c r="I13" s="97" t="s">
        <v>88</v>
      </c>
      <c r="J13" s="97"/>
      <c r="K13" s="97"/>
      <c r="L13" s="33"/>
      <c r="M13" s="35"/>
      <c r="N13" s="35"/>
    </row>
    <row r="14" spans="1:14" ht="31.5" customHeight="1" x14ac:dyDescent="0.25">
      <c r="A14" s="80" t="s">
        <v>17</v>
      </c>
      <c r="B14" s="81"/>
      <c r="C14" s="82"/>
      <c r="D14" s="58"/>
      <c r="E14" s="59"/>
      <c r="F14" s="41" t="s">
        <v>13</v>
      </c>
      <c r="G14" s="83">
        <f>D14*E14</f>
        <v>0</v>
      </c>
      <c r="H14" s="83"/>
      <c r="I14" s="84"/>
      <c r="J14" s="84"/>
      <c r="K14" s="84"/>
      <c r="L14" s="33">
        <f>IF(AND(D14=0,E14=0),0,(D14*E14))</f>
        <v>0</v>
      </c>
    </row>
    <row r="15" spans="1:14" ht="15.75" customHeight="1" x14ac:dyDescent="0.25">
      <c r="A15" s="85" t="s">
        <v>18</v>
      </c>
      <c r="B15" s="86"/>
      <c r="C15" s="87"/>
      <c r="D15" s="60"/>
      <c r="E15" s="61"/>
      <c r="F15" s="20"/>
      <c r="G15" s="88"/>
      <c r="H15" s="89"/>
      <c r="I15" s="90"/>
      <c r="J15" s="91"/>
      <c r="K15" s="92"/>
      <c r="L15" s="33">
        <f t="shared" ref="L15:L57" si="0">IF(AND(D15=0,E15=0),0,(D15*E15))</f>
        <v>0</v>
      </c>
      <c r="M15" s="7">
        <f>SUM(G16:H17)</f>
        <v>0</v>
      </c>
    </row>
    <row r="16" spans="1:14" ht="15.75" customHeight="1" x14ac:dyDescent="0.25">
      <c r="A16" s="106" t="s">
        <v>29</v>
      </c>
      <c r="B16" s="99"/>
      <c r="C16" s="100"/>
      <c r="D16" s="62"/>
      <c r="E16" s="63"/>
      <c r="F16" s="39" t="s">
        <v>13</v>
      </c>
      <c r="G16" s="107">
        <f t="shared" ref="G16:G17" si="1">D16*E16</f>
        <v>0</v>
      </c>
      <c r="H16" s="108"/>
      <c r="I16" s="109"/>
      <c r="J16" s="110"/>
      <c r="K16" s="111"/>
      <c r="L16" s="33">
        <f t="shared" si="0"/>
        <v>0</v>
      </c>
    </row>
    <row r="17" spans="1:12" ht="15.75" customHeight="1" x14ac:dyDescent="0.25">
      <c r="A17" s="112" t="s">
        <v>97</v>
      </c>
      <c r="B17" s="113"/>
      <c r="C17" s="114"/>
      <c r="D17" s="64"/>
      <c r="E17" s="65"/>
      <c r="F17" s="40" t="s">
        <v>13</v>
      </c>
      <c r="G17" s="115">
        <f t="shared" si="1"/>
        <v>0</v>
      </c>
      <c r="H17" s="116"/>
      <c r="I17" s="117"/>
      <c r="J17" s="118"/>
      <c r="K17" s="119"/>
      <c r="L17" s="33">
        <f t="shared" si="0"/>
        <v>0</v>
      </c>
    </row>
    <row r="18" spans="1:12" ht="15.75" customHeight="1" x14ac:dyDescent="0.25">
      <c r="A18" s="85" t="s">
        <v>19</v>
      </c>
      <c r="B18" s="86"/>
      <c r="C18" s="87"/>
      <c r="D18" s="60"/>
      <c r="E18" s="61"/>
      <c r="F18" s="20"/>
      <c r="G18" s="88"/>
      <c r="H18" s="89"/>
      <c r="I18" s="90"/>
      <c r="J18" s="91"/>
      <c r="K18" s="92"/>
      <c r="L18" s="33">
        <f t="shared" si="0"/>
        <v>0</v>
      </c>
    </row>
    <row r="19" spans="1:12" ht="15.75" customHeight="1" x14ac:dyDescent="0.25">
      <c r="A19" s="98" t="s">
        <v>98</v>
      </c>
      <c r="B19" s="99"/>
      <c r="C19" s="100"/>
      <c r="D19" s="62"/>
      <c r="E19" s="63"/>
      <c r="F19" s="39" t="s">
        <v>13</v>
      </c>
      <c r="G19" s="101">
        <f>D19*E19</f>
        <v>0</v>
      </c>
      <c r="H19" s="102"/>
      <c r="I19" s="103"/>
      <c r="J19" s="104"/>
      <c r="K19" s="105"/>
      <c r="L19" s="33">
        <f t="shared" si="0"/>
        <v>0</v>
      </c>
    </row>
    <row r="20" spans="1:12" ht="15.75" customHeight="1" x14ac:dyDescent="0.25">
      <c r="A20" s="106" t="s">
        <v>99</v>
      </c>
      <c r="B20" s="99"/>
      <c r="C20" s="100"/>
      <c r="D20" s="62"/>
      <c r="E20" s="63"/>
      <c r="F20" s="39" t="s">
        <v>13</v>
      </c>
      <c r="G20" s="101">
        <f t="shared" ref="G20:G22" si="2">D20*E20</f>
        <v>0</v>
      </c>
      <c r="H20" s="102"/>
      <c r="I20" s="103"/>
      <c r="J20" s="104"/>
      <c r="K20" s="105"/>
      <c r="L20" s="33">
        <f t="shared" si="0"/>
        <v>0</v>
      </c>
    </row>
    <row r="21" spans="1:12" ht="15.75" customHeight="1" x14ac:dyDescent="0.25">
      <c r="A21" s="106" t="s">
        <v>86</v>
      </c>
      <c r="B21" s="122"/>
      <c r="C21" s="123"/>
      <c r="D21" s="62"/>
      <c r="E21" s="63"/>
      <c r="F21" s="39" t="s">
        <v>13</v>
      </c>
      <c r="G21" s="107">
        <f t="shared" ref="G21" si="3">D21*E21</f>
        <v>0</v>
      </c>
      <c r="H21" s="108"/>
      <c r="I21" s="124"/>
      <c r="J21" s="110"/>
      <c r="K21" s="111"/>
    </row>
    <row r="22" spans="1:12" x14ac:dyDescent="0.25">
      <c r="A22" s="120" t="s">
        <v>97</v>
      </c>
      <c r="B22" s="113"/>
      <c r="C22" s="114"/>
      <c r="D22" s="64"/>
      <c r="E22" s="65"/>
      <c r="F22" s="40" t="s">
        <v>13</v>
      </c>
      <c r="G22" s="115">
        <f t="shared" si="2"/>
        <v>0</v>
      </c>
      <c r="H22" s="116"/>
      <c r="I22" s="121"/>
      <c r="J22" s="118"/>
      <c r="K22" s="119"/>
      <c r="L22" s="33">
        <f t="shared" si="0"/>
        <v>0</v>
      </c>
    </row>
    <row r="23" spans="1:12" x14ac:dyDescent="0.25">
      <c r="A23" s="85" t="s">
        <v>20</v>
      </c>
      <c r="B23" s="86"/>
      <c r="C23" s="87"/>
      <c r="D23" s="60"/>
      <c r="E23" s="61"/>
      <c r="F23" s="20"/>
      <c r="G23" s="88"/>
      <c r="H23" s="89"/>
      <c r="I23" s="90"/>
      <c r="J23" s="91"/>
      <c r="K23" s="92"/>
      <c r="L23" s="33">
        <f t="shared" si="0"/>
        <v>0</v>
      </c>
    </row>
    <row r="24" spans="1:12" x14ac:dyDescent="0.25">
      <c r="A24" s="106" t="s">
        <v>34</v>
      </c>
      <c r="B24" s="99"/>
      <c r="C24" s="100"/>
      <c r="D24" s="62"/>
      <c r="E24" s="63"/>
      <c r="F24" s="21" t="s">
        <v>13</v>
      </c>
      <c r="G24" s="107">
        <f t="shared" ref="G24:G25" si="4">D24*E24</f>
        <v>0</v>
      </c>
      <c r="H24" s="108"/>
      <c r="I24" s="109"/>
      <c r="J24" s="110"/>
      <c r="K24" s="111"/>
      <c r="L24" s="33">
        <f t="shared" si="0"/>
        <v>0</v>
      </c>
    </row>
    <row r="25" spans="1:12" ht="19.5" customHeight="1" x14ac:dyDescent="0.25">
      <c r="A25" s="112" t="s">
        <v>30</v>
      </c>
      <c r="B25" s="113"/>
      <c r="C25" s="114"/>
      <c r="D25" s="64"/>
      <c r="E25" s="65"/>
      <c r="F25" s="22" t="s">
        <v>13</v>
      </c>
      <c r="G25" s="115">
        <f t="shared" si="4"/>
        <v>0</v>
      </c>
      <c r="H25" s="116"/>
      <c r="I25" s="121"/>
      <c r="J25" s="118"/>
      <c r="K25" s="119"/>
      <c r="L25" s="33">
        <f t="shared" si="0"/>
        <v>0</v>
      </c>
    </row>
    <row r="26" spans="1:12" x14ac:dyDescent="0.25">
      <c r="A26" s="85" t="s">
        <v>21</v>
      </c>
      <c r="B26" s="86"/>
      <c r="C26" s="87"/>
      <c r="D26" s="60"/>
      <c r="E26" s="61"/>
      <c r="F26" s="20"/>
      <c r="G26" s="88"/>
      <c r="H26" s="89"/>
      <c r="I26" s="90"/>
      <c r="J26" s="91"/>
      <c r="K26" s="92"/>
      <c r="L26" s="33">
        <f t="shared" si="0"/>
        <v>0</v>
      </c>
    </row>
    <row r="27" spans="1:12" x14ac:dyDescent="0.25">
      <c r="A27" s="106" t="s">
        <v>35</v>
      </c>
      <c r="B27" s="99"/>
      <c r="C27" s="100"/>
      <c r="D27" s="62"/>
      <c r="E27" s="63"/>
      <c r="F27" s="21" t="s">
        <v>13</v>
      </c>
      <c r="G27" s="107">
        <f t="shared" ref="G27:G29" si="5">D27*E27</f>
        <v>0</v>
      </c>
      <c r="H27" s="108"/>
      <c r="I27" s="109"/>
      <c r="J27" s="110"/>
      <c r="K27" s="111"/>
      <c r="L27" s="33">
        <f t="shared" si="0"/>
        <v>0</v>
      </c>
    </row>
    <row r="28" spans="1:12" x14ac:dyDescent="0.25">
      <c r="A28" s="106" t="s">
        <v>36</v>
      </c>
      <c r="B28" s="99"/>
      <c r="C28" s="100"/>
      <c r="D28" s="62"/>
      <c r="E28" s="63"/>
      <c r="F28" s="21" t="s">
        <v>13</v>
      </c>
      <c r="G28" s="107">
        <f t="shared" si="5"/>
        <v>0</v>
      </c>
      <c r="H28" s="108"/>
      <c r="I28" s="109"/>
      <c r="J28" s="110"/>
      <c r="K28" s="111"/>
      <c r="L28" s="33">
        <f t="shared" si="0"/>
        <v>0</v>
      </c>
    </row>
    <row r="29" spans="1:12" ht="18" customHeight="1" x14ac:dyDescent="0.25">
      <c r="A29" s="112" t="s">
        <v>37</v>
      </c>
      <c r="B29" s="113"/>
      <c r="C29" s="114"/>
      <c r="D29" s="64"/>
      <c r="E29" s="65"/>
      <c r="F29" s="22" t="s">
        <v>13</v>
      </c>
      <c r="G29" s="115">
        <f t="shared" si="5"/>
        <v>0</v>
      </c>
      <c r="H29" s="116"/>
      <c r="I29" s="117"/>
      <c r="J29" s="118"/>
      <c r="K29" s="119"/>
      <c r="L29" s="33">
        <f t="shared" si="0"/>
        <v>0</v>
      </c>
    </row>
    <row r="30" spans="1:12" x14ac:dyDescent="0.25">
      <c r="A30" s="85" t="s">
        <v>38</v>
      </c>
      <c r="B30" s="86"/>
      <c r="C30" s="87"/>
      <c r="D30" s="60"/>
      <c r="E30" s="61"/>
      <c r="F30" s="20"/>
      <c r="G30" s="88"/>
      <c r="H30" s="89"/>
      <c r="I30" s="90"/>
      <c r="J30" s="91"/>
      <c r="K30" s="92"/>
      <c r="L30" s="33">
        <f t="shared" si="0"/>
        <v>0</v>
      </c>
    </row>
    <row r="31" spans="1:12" x14ac:dyDescent="0.25">
      <c r="A31" s="106" t="s">
        <v>91</v>
      </c>
      <c r="B31" s="99"/>
      <c r="C31" s="100"/>
      <c r="D31" s="62"/>
      <c r="E31" s="63"/>
      <c r="F31" s="21" t="s">
        <v>13</v>
      </c>
      <c r="G31" s="107">
        <f t="shared" ref="G31:G35" si="6">D31*E31</f>
        <v>0</v>
      </c>
      <c r="H31" s="108"/>
      <c r="I31" s="109"/>
      <c r="J31" s="110"/>
      <c r="K31" s="111"/>
      <c r="L31" s="33">
        <f t="shared" si="0"/>
        <v>0</v>
      </c>
    </row>
    <row r="32" spans="1:12" x14ac:dyDescent="0.25">
      <c r="A32" s="106" t="s">
        <v>40</v>
      </c>
      <c r="B32" s="99"/>
      <c r="C32" s="100"/>
      <c r="D32" s="62"/>
      <c r="E32" s="63"/>
      <c r="F32" s="21" t="s">
        <v>13</v>
      </c>
      <c r="G32" s="101">
        <f t="shared" si="6"/>
        <v>0</v>
      </c>
      <c r="H32" s="102"/>
      <c r="I32" s="125"/>
      <c r="J32" s="104"/>
      <c r="K32" s="105"/>
      <c r="L32" s="33">
        <f t="shared" si="0"/>
        <v>0</v>
      </c>
    </row>
    <row r="33" spans="1:14" x14ac:dyDescent="0.25">
      <c r="A33" s="106" t="s">
        <v>41</v>
      </c>
      <c r="B33" s="99"/>
      <c r="C33" s="100"/>
      <c r="D33" s="62"/>
      <c r="E33" s="63"/>
      <c r="F33" s="21" t="s">
        <v>13</v>
      </c>
      <c r="G33" s="101">
        <f t="shared" si="6"/>
        <v>0</v>
      </c>
      <c r="H33" s="102"/>
      <c r="I33" s="125"/>
      <c r="J33" s="104"/>
      <c r="K33" s="105"/>
      <c r="L33" s="33">
        <f t="shared" si="0"/>
        <v>0</v>
      </c>
    </row>
    <row r="34" spans="1:14" x14ac:dyDescent="0.25">
      <c r="A34" s="106" t="s">
        <v>43</v>
      </c>
      <c r="B34" s="99"/>
      <c r="C34" s="100"/>
      <c r="D34" s="62"/>
      <c r="E34" s="63"/>
      <c r="F34" s="21" t="s">
        <v>13</v>
      </c>
      <c r="G34" s="107">
        <f t="shared" si="6"/>
        <v>0</v>
      </c>
      <c r="H34" s="108"/>
      <c r="I34" s="109"/>
      <c r="J34" s="110"/>
      <c r="K34" s="111"/>
      <c r="L34" s="33">
        <f t="shared" si="0"/>
        <v>0</v>
      </c>
    </row>
    <row r="35" spans="1:14" x14ac:dyDescent="0.25">
      <c r="A35" s="126" t="s">
        <v>42</v>
      </c>
      <c r="B35" s="127"/>
      <c r="C35" s="128"/>
      <c r="D35" s="64"/>
      <c r="E35" s="65"/>
      <c r="F35" s="22" t="s">
        <v>13</v>
      </c>
      <c r="G35" s="115">
        <f t="shared" si="6"/>
        <v>0</v>
      </c>
      <c r="H35" s="116"/>
      <c r="I35" s="117"/>
      <c r="J35" s="118"/>
      <c r="K35" s="119"/>
      <c r="L35" s="33">
        <f t="shared" si="0"/>
        <v>0</v>
      </c>
    </row>
    <row r="36" spans="1:14" ht="23.25" customHeight="1" x14ac:dyDescent="0.25">
      <c r="A36" s="129" t="s">
        <v>26</v>
      </c>
      <c r="B36" s="129"/>
      <c r="C36" s="129"/>
      <c r="D36" s="58"/>
      <c r="E36" s="59"/>
      <c r="F36" s="19" t="s">
        <v>13</v>
      </c>
      <c r="G36" s="83">
        <f>D36*E36</f>
        <v>0</v>
      </c>
      <c r="H36" s="83"/>
      <c r="I36" s="130"/>
      <c r="J36" s="130"/>
      <c r="K36" s="130"/>
      <c r="L36" s="33">
        <f t="shared" si="0"/>
        <v>0</v>
      </c>
    </row>
    <row r="37" spans="1:14" x14ac:dyDescent="0.25">
      <c r="A37" s="85" t="s">
        <v>22</v>
      </c>
      <c r="B37" s="86"/>
      <c r="C37" s="87"/>
      <c r="D37" s="60"/>
      <c r="E37" s="61"/>
      <c r="F37" s="20"/>
      <c r="G37" s="88"/>
      <c r="H37" s="89"/>
      <c r="I37" s="90"/>
      <c r="J37" s="91"/>
      <c r="K37" s="92"/>
      <c r="L37" s="33">
        <f t="shared" si="0"/>
        <v>0</v>
      </c>
      <c r="N37" s="7"/>
    </row>
    <row r="38" spans="1:14" x14ac:dyDescent="0.25">
      <c r="A38" s="106" t="s">
        <v>44</v>
      </c>
      <c r="B38" s="99"/>
      <c r="C38" s="100"/>
      <c r="D38" s="62"/>
      <c r="E38" s="63"/>
      <c r="F38" s="21" t="s">
        <v>13</v>
      </c>
      <c r="G38" s="107">
        <f t="shared" ref="G38:G42" si="7">D38*E38</f>
        <v>0</v>
      </c>
      <c r="H38" s="108"/>
      <c r="I38" s="109"/>
      <c r="J38" s="110"/>
      <c r="K38" s="111"/>
      <c r="L38" s="33">
        <f t="shared" si="0"/>
        <v>0</v>
      </c>
    </row>
    <row r="39" spans="1:14" x14ac:dyDescent="0.25">
      <c r="A39" s="106" t="s">
        <v>45</v>
      </c>
      <c r="B39" s="99"/>
      <c r="C39" s="100"/>
      <c r="D39" s="62"/>
      <c r="E39" s="63"/>
      <c r="F39" s="21" t="s">
        <v>13</v>
      </c>
      <c r="G39" s="107">
        <f t="shared" si="7"/>
        <v>0</v>
      </c>
      <c r="H39" s="108"/>
      <c r="I39" s="109"/>
      <c r="J39" s="110"/>
      <c r="K39" s="111"/>
      <c r="L39" s="33">
        <f t="shared" si="0"/>
        <v>0</v>
      </c>
    </row>
    <row r="40" spans="1:14" x14ac:dyDescent="0.25">
      <c r="A40" s="106" t="s">
        <v>46</v>
      </c>
      <c r="B40" s="99"/>
      <c r="C40" s="100"/>
      <c r="D40" s="62"/>
      <c r="E40" s="63"/>
      <c r="F40" s="21" t="s">
        <v>13</v>
      </c>
      <c r="G40" s="107">
        <f t="shared" si="7"/>
        <v>0</v>
      </c>
      <c r="H40" s="108"/>
      <c r="I40" s="109"/>
      <c r="J40" s="110"/>
      <c r="K40" s="111"/>
      <c r="L40" s="33">
        <f t="shared" si="0"/>
        <v>0</v>
      </c>
    </row>
    <row r="41" spans="1:14" x14ac:dyDescent="0.25">
      <c r="A41" s="106" t="s">
        <v>47</v>
      </c>
      <c r="B41" s="99"/>
      <c r="C41" s="100"/>
      <c r="D41" s="62"/>
      <c r="E41" s="63"/>
      <c r="F41" s="21" t="s">
        <v>13</v>
      </c>
      <c r="G41" s="107">
        <f t="shared" si="7"/>
        <v>0</v>
      </c>
      <c r="H41" s="108"/>
      <c r="I41" s="109"/>
      <c r="J41" s="110"/>
      <c r="K41" s="111"/>
      <c r="L41" s="33">
        <f t="shared" si="0"/>
        <v>0</v>
      </c>
    </row>
    <row r="42" spans="1:14" x14ac:dyDescent="0.25">
      <c r="A42" s="126" t="s">
        <v>48</v>
      </c>
      <c r="B42" s="127"/>
      <c r="C42" s="128"/>
      <c r="D42" s="64"/>
      <c r="E42" s="65"/>
      <c r="F42" s="22" t="s">
        <v>13</v>
      </c>
      <c r="G42" s="115">
        <f t="shared" si="7"/>
        <v>0</v>
      </c>
      <c r="H42" s="116"/>
      <c r="I42" s="117"/>
      <c r="J42" s="118"/>
      <c r="K42" s="119"/>
      <c r="L42" s="33">
        <f t="shared" si="0"/>
        <v>0</v>
      </c>
    </row>
    <row r="43" spans="1:14" x14ac:dyDescent="0.25">
      <c r="A43" s="85" t="s">
        <v>23</v>
      </c>
      <c r="B43" s="86"/>
      <c r="C43" s="87"/>
      <c r="D43" s="60"/>
      <c r="E43" s="61"/>
      <c r="F43" s="20"/>
      <c r="G43" s="88"/>
      <c r="H43" s="89"/>
      <c r="I43" s="90"/>
      <c r="J43" s="91"/>
      <c r="K43" s="92"/>
      <c r="L43" s="33">
        <f t="shared" si="0"/>
        <v>0</v>
      </c>
    </row>
    <row r="44" spans="1:14" x14ac:dyDescent="0.25">
      <c r="A44" s="106" t="s">
        <v>49</v>
      </c>
      <c r="B44" s="99"/>
      <c r="C44" s="100"/>
      <c r="D44" s="62"/>
      <c r="E44" s="63"/>
      <c r="F44" s="21" t="s">
        <v>13</v>
      </c>
      <c r="G44" s="107">
        <f t="shared" ref="G44:G46" si="8">D44*E44</f>
        <v>0</v>
      </c>
      <c r="H44" s="108"/>
      <c r="I44" s="109"/>
      <c r="J44" s="110"/>
      <c r="K44" s="111"/>
      <c r="L44" s="33">
        <f t="shared" si="0"/>
        <v>0</v>
      </c>
    </row>
    <row r="45" spans="1:14" x14ac:dyDescent="0.25">
      <c r="A45" s="106" t="s">
        <v>50</v>
      </c>
      <c r="B45" s="99"/>
      <c r="C45" s="100"/>
      <c r="D45" s="62"/>
      <c r="E45" s="63"/>
      <c r="F45" s="21" t="s">
        <v>13</v>
      </c>
      <c r="G45" s="107">
        <f t="shared" si="8"/>
        <v>0</v>
      </c>
      <c r="H45" s="108"/>
      <c r="I45" s="109"/>
      <c r="J45" s="110"/>
      <c r="K45" s="111"/>
      <c r="L45" s="33">
        <f t="shared" si="0"/>
        <v>0</v>
      </c>
    </row>
    <row r="46" spans="1:14" x14ac:dyDescent="0.25">
      <c r="A46" s="112" t="s">
        <v>97</v>
      </c>
      <c r="B46" s="113"/>
      <c r="C46" s="114"/>
      <c r="D46" s="64"/>
      <c r="E46" s="65"/>
      <c r="F46" s="22" t="s">
        <v>13</v>
      </c>
      <c r="G46" s="115">
        <f t="shared" si="8"/>
        <v>0</v>
      </c>
      <c r="H46" s="116"/>
      <c r="I46" s="121"/>
      <c r="J46" s="118"/>
      <c r="K46" s="119"/>
      <c r="L46" s="33">
        <f t="shared" si="0"/>
        <v>0</v>
      </c>
    </row>
    <row r="47" spans="1:14" x14ac:dyDescent="0.25">
      <c r="A47" s="85" t="s">
        <v>24</v>
      </c>
      <c r="B47" s="86"/>
      <c r="C47" s="87"/>
      <c r="D47" s="60"/>
      <c r="E47" s="61"/>
      <c r="F47" s="20"/>
      <c r="G47" s="88"/>
      <c r="H47" s="89"/>
      <c r="I47" s="90"/>
      <c r="J47" s="91"/>
      <c r="K47" s="92"/>
      <c r="L47" s="33">
        <f t="shared" si="0"/>
        <v>0</v>
      </c>
    </row>
    <row r="48" spans="1:14" x14ac:dyDescent="0.25">
      <c r="A48" s="106" t="s">
        <v>51</v>
      </c>
      <c r="B48" s="99"/>
      <c r="C48" s="100"/>
      <c r="D48" s="62"/>
      <c r="E48" s="63"/>
      <c r="F48" s="21" t="s">
        <v>13</v>
      </c>
      <c r="G48" s="107">
        <f t="shared" ref="G48:G51" si="9">D48*E48</f>
        <v>0</v>
      </c>
      <c r="H48" s="108"/>
      <c r="I48" s="109"/>
      <c r="J48" s="110"/>
      <c r="K48" s="111"/>
      <c r="L48" s="33">
        <f t="shared" si="0"/>
        <v>0</v>
      </c>
    </row>
    <row r="49" spans="1:15" x14ac:dyDescent="0.25">
      <c r="A49" s="106" t="s">
        <v>52</v>
      </c>
      <c r="B49" s="99"/>
      <c r="C49" s="100"/>
      <c r="D49" s="62"/>
      <c r="E49" s="63"/>
      <c r="F49" s="21" t="s">
        <v>13</v>
      </c>
      <c r="G49" s="101">
        <f>D49*E49</f>
        <v>0</v>
      </c>
      <c r="H49" s="102"/>
      <c r="I49" s="125"/>
      <c r="J49" s="104"/>
      <c r="K49" s="105"/>
      <c r="L49" s="33">
        <f t="shared" si="0"/>
        <v>0</v>
      </c>
    </row>
    <row r="50" spans="1:15" x14ac:dyDescent="0.25">
      <c r="A50" s="106" t="s">
        <v>53</v>
      </c>
      <c r="B50" s="99"/>
      <c r="C50" s="100"/>
      <c r="D50" s="62"/>
      <c r="E50" s="63"/>
      <c r="F50" s="21" t="s">
        <v>13</v>
      </c>
      <c r="G50" s="107">
        <f t="shared" si="9"/>
        <v>0</v>
      </c>
      <c r="H50" s="108"/>
      <c r="I50" s="109"/>
      <c r="J50" s="110"/>
      <c r="K50" s="111"/>
      <c r="L50" s="33">
        <f t="shared" si="0"/>
        <v>0</v>
      </c>
    </row>
    <row r="51" spans="1:15" ht="18.75" customHeight="1" x14ac:dyDescent="0.25">
      <c r="A51" s="112" t="s">
        <v>30</v>
      </c>
      <c r="B51" s="113"/>
      <c r="C51" s="114"/>
      <c r="D51" s="64"/>
      <c r="E51" s="65"/>
      <c r="F51" s="22" t="s">
        <v>13</v>
      </c>
      <c r="G51" s="115">
        <f t="shared" si="9"/>
        <v>0</v>
      </c>
      <c r="H51" s="116"/>
      <c r="I51" s="117"/>
      <c r="J51" s="118"/>
      <c r="K51" s="119"/>
      <c r="L51" s="33">
        <f t="shared" si="0"/>
        <v>0</v>
      </c>
    </row>
    <row r="52" spans="1:15" x14ac:dyDescent="0.25">
      <c r="A52" s="85" t="s">
        <v>25</v>
      </c>
      <c r="B52" s="86"/>
      <c r="C52" s="87"/>
      <c r="D52" s="60"/>
      <c r="E52" s="61"/>
      <c r="F52" s="20"/>
      <c r="G52" s="88"/>
      <c r="H52" s="89"/>
      <c r="I52" s="109"/>
      <c r="J52" s="110"/>
      <c r="K52" s="111"/>
      <c r="L52" s="33">
        <f t="shared" si="0"/>
        <v>0</v>
      </c>
    </row>
    <row r="53" spans="1:15" x14ac:dyDescent="0.25">
      <c r="A53" s="106" t="s">
        <v>54</v>
      </c>
      <c r="B53" s="99"/>
      <c r="C53" s="100"/>
      <c r="D53" s="62"/>
      <c r="E53" s="63"/>
      <c r="F53" s="21" t="s">
        <v>13</v>
      </c>
      <c r="G53" s="107">
        <f t="shared" ref="G53:G56" si="10">D53*E53</f>
        <v>0</v>
      </c>
      <c r="H53" s="108"/>
      <c r="I53" s="109"/>
      <c r="J53" s="110"/>
      <c r="K53" s="111"/>
      <c r="L53" s="33">
        <f t="shared" si="0"/>
        <v>0</v>
      </c>
      <c r="O53" s="3"/>
    </row>
    <row r="54" spans="1:15" x14ac:dyDescent="0.25">
      <c r="A54" s="106" t="s">
        <v>55</v>
      </c>
      <c r="B54" s="99"/>
      <c r="C54" s="100"/>
      <c r="D54" s="62"/>
      <c r="E54" s="63"/>
      <c r="F54" s="21" t="s">
        <v>13</v>
      </c>
      <c r="G54" s="101">
        <f t="shared" si="10"/>
        <v>0</v>
      </c>
      <c r="H54" s="102"/>
      <c r="I54" s="125"/>
      <c r="J54" s="104"/>
      <c r="K54" s="105"/>
      <c r="L54" s="33">
        <f t="shared" si="0"/>
        <v>0</v>
      </c>
      <c r="M54" s="5"/>
    </row>
    <row r="55" spans="1:15" x14ac:dyDescent="0.25">
      <c r="A55" s="106" t="s">
        <v>56</v>
      </c>
      <c r="B55" s="99"/>
      <c r="C55" s="100"/>
      <c r="D55" s="62"/>
      <c r="E55" s="63"/>
      <c r="F55" s="21" t="s">
        <v>13</v>
      </c>
      <c r="G55" s="107">
        <f t="shared" si="10"/>
        <v>0</v>
      </c>
      <c r="H55" s="108"/>
      <c r="I55" s="109"/>
      <c r="J55" s="110"/>
      <c r="K55" s="111"/>
      <c r="L55" s="33">
        <f t="shared" si="0"/>
        <v>0</v>
      </c>
    </row>
    <row r="56" spans="1:15" x14ac:dyDescent="0.25">
      <c r="A56" s="112" t="s">
        <v>30</v>
      </c>
      <c r="B56" s="113"/>
      <c r="C56" s="114"/>
      <c r="D56" s="64"/>
      <c r="E56" s="65"/>
      <c r="F56" s="22" t="s">
        <v>13</v>
      </c>
      <c r="G56" s="115">
        <f t="shared" si="10"/>
        <v>0</v>
      </c>
      <c r="H56" s="116"/>
      <c r="I56" s="117"/>
      <c r="J56" s="118"/>
      <c r="K56" s="119"/>
      <c r="L56" s="33">
        <f t="shared" si="0"/>
        <v>0</v>
      </c>
    </row>
    <row r="57" spans="1:15" ht="30" customHeight="1" x14ac:dyDescent="0.25">
      <c r="A57" s="129" t="s">
        <v>27</v>
      </c>
      <c r="B57" s="129"/>
      <c r="C57" s="129"/>
      <c r="D57" s="58"/>
      <c r="E57" s="59"/>
      <c r="F57" s="19" t="s">
        <v>13</v>
      </c>
      <c r="G57" s="83">
        <f>D57*E57</f>
        <v>0</v>
      </c>
      <c r="H57" s="83"/>
      <c r="I57" s="130"/>
      <c r="J57" s="130"/>
      <c r="K57" s="130"/>
      <c r="L57" s="33">
        <f t="shared" si="0"/>
        <v>0</v>
      </c>
    </row>
    <row r="58" spans="1:15" ht="30" customHeight="1" x14ac:dyDescent="0.25">
      <c r="A58" s="136" t="s">
        <v>57</v>
      </c>
      <c r="B58" s="136"/>
      <c r="C58" s="136"/>
      <c r="D58" s="136"/>
      <c r="E58" s="136"/>
      <c r="F58" s="136"/>
      <c r="G58" s="134">
        <f>SUM(G14:H57)-K58</f>
        <v>0</v>
      </c>
      <c r="H58" s="134"/>
      <c r="I58" s="137" t="s">
        <v>103</v>
      </c>
      <c r="J58" s="138"/>
      <c r="K58" s="54">
        <f>N58+G19+G20+G32+G33+G49+G54</f>
        <v>0</v>
      </c>
      <c r="L58" s="34">
        <f>SUM($L14:$L57)</f>
        <v>0</v>
      </c>
      <c r="M58" s="7">
        <f>L19+L24+L38+L39+L40+L41+L42+L44+L45+L48+L49+L50</f>
        <v>0</v>
      </c>
      <c r="N58" s="36">
        <f>IF(OR($J$10="",$J$10=0),0,IF($J$10&lt;$M$58,$J$10,IF($J$10&lt;&gt;0,$M$58,"")))</f>
        <v>0</v>
      </c>
    </row>
    <row r="59" spans="1:15" ht="35.25" customHeight="1" x14ac:dyDescent="0.25">
      <c r="A59" s="131" t="s">
        <v>61</v>
      </c>
      <c r="B59" s="132"/>
      <c r="C59" s="132"/>
      <c r="D59" s="132"/>
      <c r="E59" s="132"/>
      <c r="F59" s="133"/>
      <c r="G59" s="134">
        <f>SUM(G14:H57)</f>
        <v>0</v>
      </c>
      <c r="H59" s="134"/>
      <c r="I59" s="135" t="s">
        <v>58</v>
      </c>
      <c r="J59" s="135"/>
      <c r="K59" s="11">
        <f>J7-G59</f>
        <v>0</v>
      </c>
      <c r="O59" s="3"/>
    </row>
  </sheetData>
  <sheetProtection sheet="1" objects="1" scenarios="1" formatCells="0" formatColumns="0" formatRows="0"/>
  <mergeCells count="154">
    <mergeCell ref="A59:F59"/>
    <mergeCell ref="G59:H59"/>
    <mergeCell ref="I59:J59"/>
    <mergeCell ref="A57:C57"/>
    <mergeCell ref="G57:H57"/>
    <mergeCell ref="I57:K57"/>
    <mergeCell ref="A58:F58"/>
    <mergeCell ref="G58:H58"/>
    <mergeCell ref="I58:J58"/>
    <mergeCell ref="A55:C55"/>
    <mergeCell ref="G55:H55"/>
    <mergeCell ref="I55:K55"/>
    <mergeCell ref="A56:C56"/>
    <mergeCell ref="G56:H56"/>
    <mergeCell ref="I56:K56"/>
    <mergeCell ref="A53:C53"/>
    <mergeCell ref="G53:H53"/>
    <mergeCell ref="I53:K53"/>
    <mergeCell ref="A54:C54"/>
    <mergeCell ref="G54:H54"/>
    <mergeCell ref="I54:K54"/>
    <mergeCell ref="A51:C51"/>
    <mergeCell ref="G51:H51"/>
    <mergeCell ref="I51:K51"/>
    <mergeCell ref="A52:C52"/>
    <mergeCell ref="G52:H52"/>
    <mergeCell ref="I52:K52"/>
    <mergeCell ref="A49:C49"/>
    <mergeCell ref="G49:H49"/>
    <mergeCell ref="I49:K49"/>
    <mergeCell ref="A50:C50"/>
    <mergeCell ref="G50:H50"/>
    <mergeCell ref="I50:K50"/>
    <mergeCell ref="A47:C47"/>
    <mergeCell ref="G47:H47"/>
    <mergeCell ref="I47:K47"/>
    <mergeCell ref="A48:C48"/>
    <mergeCell ref="G48:H48"/>
    <mergeCell ref="I48:K48"/>
    <mergeCell ref="A45:C45"/>
    <mergeCell ref="G45:H45"/>
    <mergeCell ref="I45:K45"/>
    <mergeCell ref="A46:C46"/>
    <mergeCell ref="G46:H46"/>
    <mergeCell ref="I46:K46"/>
    <mergeCell ref="A43:C43"/>
    <mergeCell ref="G43:H43"/>
    <mergeCell ref="I43:K43"/>
    <mergeCell ref="A44:C44"/>
    <mergeCell ref="G44:H44"/>
    <mergeCell ref="I44:K44"/>
    <mergeCell ref="A41:C41"/>
    <mergeCell ref="G41:H41"/>
    <mergeCell ref="I41:K41"/>
    <mergeCell ref="A42:C42"/>
    <mergeCell ref="G42:H42"/>
    <mergeCell ref="I42:K42"/>
    <mergeCell ref="A39:C39"/>
    <mergeCell ref="G39:H39"/>
    <mergeCell ref="I39:K39"/>
    <mergeCell ref="A40:C40"/>
    <mergeCell ref="G40:H40"/>
    <mergeCell ref="I40:K40"/>
    <mergeCell ref="A37:C37"/>
    <mergeCell ref="G37:H37"/>
    <mergeCell ref="I37:K37"/>
    <mergeCell ref="A38:C38"/>
    <mergeCell ref="G38:H38"/>
    <mergeCell ref="I38:K38"/>
    <mergeCell ref="A35:C35"/>
    <mergeCell ref="G35:H35"/>
    <mergeCell ref="I35:K35"/>
    <mergeCell ref="A36:C36"/>
    <mergeCell ref="G36:H36"/>
    <mergeCell ref="I36:K36"/>
    <mergeCell ref="A33:C33"/>
    <mergeCell ref="G33:H33"/>
    <mergeCell ref="I33:K33"/>
    <mergeCell ref="A34:C34"/>
    <mergeCell ref="G34:H34"/>
    <mergeCell ref="I34:K34"/>
    <mergeCell ref="A31:C31"/>
    <mergeCell ref="G31:H31"/>
    <mergeCell ref="I31:K31"/>
    <mergeCell ref="A32:C32"/>
    <mergeCell ref="G32:H32"/>
    <mergeCell ref="I32:K32"/>
    <mergeCell ref="A29:C29"/>
    <mergeCell ref="G29:H29"/>
    <mergeCell ref="I29:K29"/>
    <mergeCell ref="A30:C30"/>
    <mergeCell ref="G30:H30"/>
    <mergeCell ref="I30:K30"/>
    <mergeCell ref="A27:C27"/>
    <mergeCell ref="G27:H27"/>
    <mergeCell ref="I27:K27"/>
    <mergeCell ref="A28:C28"/>
    <mergeCell ref="G28:H28"/>
    <mergeCell ref="I28:K28"/>
    <mergeCell ref="A25:C25"/>
    <mergeCell ref="G25:H25"/>
    <mergeCell ref="I25:K25"/>
    <mergeCell ref="A26:C26"/>
    <mergeCell ref="G26:H26"/>
    <mergeCell ref="I26:K26"/>
    <mergeCell ref="A23:C23"/>
    <mergeCell ref="G23:H23"/>
    <mergeCell ref="I23:K23"/>
    <mergeCell ref="A24:C24"/>
    <mergeCell ref="G24:H24"/>
    <mergeCell ref="I24:K24"/>
    <mergeCell ref="A20:C20"/>
    <mergeCell ref="G20:H20"/>
    <mergeCell ref="I20:K20"/>
    <mergeCell ref="A22:C22"/>
    <mergeCell ref="G22:H22"/>
    <mergeCell ref="I22:K22"/>
    <mergeCell ref="A21:C21"/>
    <mergeCell ref="G21:H21"/>
    <mergeCell ref="I21:K21"/>
    <mergeCell ref="A18:C18"/>
    <mergeCell ref="G18:H18"/>
    <mergeCell ref="I18:K18"/>
    <mergeCell ref="A19:C19"/>
    <mergeCell ref="G19:H19"/>
    <mergeCell ref="I19:K19"/>
    <mergeCell ref="A16:C16"/>
    <mergeCell ref="G16:H16"/>
    <mergeCell ref="I16:K16"/>
    <mergeCell ref="A17:C17"/>
    <mergeCell ref="G17:H17"/>
    <mergeCell ref="I17:K17"/>
    <mergeCell ref="A14:C14"/>
    <mergeCell ref="G14:H14"/>
    <mergeCell ref="I14:K14"/>
    <mergeCell ref="A15:C15"/>
    <mergeCell ref="G15:H15"/>
    <mergeCell ref="I15:K15"/>
    <mergeCell ref="A11:B11"/>
    <mergeCell ref="D11:E11"/>
    <mergeCell ref="G11:H11"/>
    <mergeCell ref="J11:K11"/>
    <mergeCell ref="A13:C13"/>
    <mergeCell ref="G13:H13"/>
    <mergeCell ref="I13:K13"/>
    <mergeCell ref="A1:K1"/>
    <mergeCell ref="E3:G3"/>
    <mergeCell ref="C5:D5"/>
    <mergeCell ref="G5:H5"/>
    <mergeCell ref="J7:K7"/>
    <mergeCell ref="A10:B10"/>
    <mergeCell ref="D10:E10"/>
    <mergeCell ref="G10:H10"/>
    <mergeCell ref="J10:K10"/>
  </mergeCells>
  <phoneticPr fontId="12" type="noConversion"/>
  <conditionalFormatting sqref="G1:H9 G11:H1048576">
    <cfRule type="cellIs" dxfId="39" priority="4" operator="equal">
      <formula>0</formula>
    </cfRule>
  </conditionalFormatting>
  <conditionalFormatting sqref="G3:H9 G11:H22">
    <cfRule type="cellIs" dxfId="38" priority="2" operator="equal">
      <formula>0</formula>
    </cfRule>
  </conditionalFormatting>
  <pageMargins left="0.25" right="0.25" top="0.25" bottom="0.25" header="0.3" footer="0.3"/>
  <pageSetup paperSize="5" scale="91" fitToHeight="0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O59"/>
  <sheetViews>
    <sheetView zoomScale="150" zoomScaleNormal="150" zoomScalePageLayoutView="150" workbookViewId="0">
      <selection activeCell="I13" sqref="I13:K13"/>
    </sheetView>
  </sheetViews>
  <sheetFormatPr defaultColWidth="8.85546875" defaultRowHeight="15.75" x14ac:dyDescent="0.25"/>
  <cols>
    <col min="1" max="1" width="10.42578125" style="1" customWidth="1"/>
    <col min="2" max="2" width="16.7109375" style="1" customWidth="1"/>
    <col min="3" max="3" width="5.28515625" style="1" customWidth="1"/>
    <col min="4" max="4" width="9.140625" style="4" customWidth="1"/>
    <col min="5" max="5" width="10.140625" style="3" customWidth="1"/>
    <col min="6" max="6" width="3.42578125" style="1" customWidth="1"/>
    <col min="7" max="7" width="7.7109375" style="3" customWidth="1"/>
    <col min="8" max="8" width="11.140625" style="3" customWidth="1"/>
    <col min="9" max="9" width="3.7109375" style="1" customWidth="1"/>
    <col min="10" max="10" width="20.42578125" style="1" customWidth="1"/>
    <col min="11" max="11" width="13.7109375" style="1" customWidth="1"/>
    <col min="12" max="12" width="8.85546875" style="33"/>
    <col min="13" max="13" width="12.7109375" style="34" bestFit="1" customWidth="1"/>
    <col min="14" max="14" width="11.42578125" style="34" bestFit="1" customWidth="1"/>
    <col min="15" max="15" width="12.7109375" style="1" bestFit="1" customWidth="1"/>
    <col min="16" max="16384" width="8.85546875" style="1"/>
  </cols>
  <sheetData>
    <row r="1" spans="1:14" x14ac:dyDescent="0.25">
      <c r="A1" s="71" t="s">
        <v>95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4" ht="6.75" customHeight="1" x14ac:dyDescent="0.25"/>
    <row r="3" spans="1:14" ht="15.75" customHeight="1" x14ac:dyDescent="0.25">
      <c r="A3" s="1" t="s">
        <v>1</v>
      </c>
      <c r="B3" s="57" t="s">
        <v>102</v>
      </c>
      <c r="D3" s="4" t="s">
        <v>2</v>
      </c>
      <c r="E3" s="75"/>
      <c r="F3" s="75"/>
      <c r="G3" s="75"/>
    </row>
    <row r="4" spans="1:14" ht="9" customHeight="1" x14ac:dyDescent="0.25"/>
    <row r="5" spans="1:14" ht="15.75" customHeight="1" x14ac:dyDescent="0.25">
      <c r="A5" s="1" t="s">
        <v>6</v>
      </c>
      <c r="C5" s="76"/>
      <c r="D5" s="77"/>
      <c r="F5" s="2" t="s">
        <v>4</v>
      </c>
      <c r="G5" s="75"/>
      <c r="H5" s="75"/>
      <c r="J5" s="2" t="s">
        <v>5</v>
      </c>
      <c r="K5" s="56" t="s">
        <v>90</v>
      </c>
    </row>
    <row r="6" spans="1:14" ht="9" customHeight="1" x14ac:dyDescent="0.25"/>
    <row r="7" spans="1:14" ht="15.75" customHeight="1" x14ac:dyDescent="0.25">
      <c r="A7" s="12" t="s">
        <v>7</v>
      </c>
      <c r="B7" s="55">
        <v>2</v>
      </c>
      <c r="C7" s="12" t="s">
        <v>8</v>
      </c>
      <c r="D7" s="13"/>
      <c r="E7" s="14"/>
      <c r="F7" s="12"/>
      <c r="G7" s="14"/>
      <c r="H7" s="15" t="s">
        <v>12</v>
      </c>
      <c r="I7" s="16" t="str">
        <f>IF(J7="","$","")</f>
        <v/>
      </c>
      <c r="J7" s="78">
        <f>A10+D10+G10+J10</f>
        <v>0</v>
      </c>
      <c r="K7" s="78"/>
    </row>
    <row r="8" spans="1:14" ht="8.25" customHeight="1" x14ac:dyDescent="0.25">
      <c r="A8" s="12"/>
      <c r="B8" s="12"/>
      <c r="C8" s="12"/>
      <c r="D8" s="13"/>
      <c r="E8" s="14"/>
      <c r="F8" s="12"/>
      <c r="G8" s="14"/>
      <c r="H8" s="15"/>
      <c r="I8" s="12"/>
      <c r="J8" s="17"/>
      <c r="K8" s="17"/>
    </row>
    <row r="9" spans="1:14" x14ac:dyDescent="0.25">
      <c r="A9" s="12" t="s">
        <v>14</v>
      </c>
      <c r="B9" s="12"/>
      <c r="C9" s="12"/>
      <c r="D9" s="13"/>
      <c r="E9" s="14"/>
      <c r="F9" s="12"/>
      <c r="G9" s="14"/>
      <c r="H9" s="15"/>
      <c r="I9" s="12"/>
      <c r="J9" s="17"/>
      <c r="K9" s="17"/>
    </row>
    <row r="10" spans="1:14" ht="24.95" customHeight="1" x14ac:dyDescent="0.25">
      <c r="A10" s="79"/>
      <c r="B10" s="79"/>
      <c r="C10" s="12"/>
      <c r="D10" s="78">
        <f>'Year 1'!K59</f>
        <v>0</v>
      </c>
      <c r="E10" s="78"/>
      <c r="F10" s="12"/>
      <c r="G10" s="79"/>
      <c r="H10" s="79"/>
      <c r="I10" s="12"/>
      <c r="J10" s="79"/>
      <c r="K10" s="79"/>
    </row>
    <row r="11" spans="1:14" ht="15.75" customHeight="1" x14ac:dyDescent="0.25">
      <c r="A11" s="93" t="s">
        <v>92</v>
      </c>
      <c r="B11" s="94"/>
      <c r="C11" s="12"/>
      <c r="D11" s="94" t="s">
        <v>9</v>
      </c>
      <c r="E11" s="94"/>
      <c r="F11" s="12"/>
      <c r="G11" s="93" t="s">
        <v>94</v>
      </c>
      <c r="H11" s="94"/>
      <c r="I11" s="12"/>
      <c r="J11" s="94" t="s">
        <v>11</v>
      </c>
      <c r="K11" s="94"/>
    </row>
    <row r="12" spans="1:14" ht="9.75" customHeight="1" x14ac:dyDescent="0.25"/>
    <row r="13" spans="1:14" s="6" customFormat="1" ht="31.5" x14ac:dyDescent="0.25">
      <c r="A13" s="95" t="s">
        <v>15</v>
      </c>
      <c r="B13" s="95"/>
      <c r="C13" s="95"/>
      <c r="D13" s="9" t="s">
        <v>3</v>
      </c>
      <c r="E13" s="10" t="s">
        <v>28</v>
      </c>
      <c r="F13" s="18"/>
      <c r="G13" s="96" t="s">
        <v>16</v>
      </c>
      <c r="H13" s="96"/>
      <c r="I13" s="97" t="s">
        <v>88</v>
      </c>
      <c r="J13" s="97"/>
      <c r="K13" s="97"/>
      <c r="L13" s="33"/>
      <c r="M13" s="35"/>
      <c r="N13" s="35"/>
    </row>
    <row r="14" spans="1:14" ht="31.5" customHeight="1" x14ac:dyDescent="0.25">
      <c r="A14" s="80" t="s">
        <v>17</v>
      </c>
      <c r="B14" s="81"/>
      <c r="C14" s="82"/>
      <c r="D14" s="58"/>
      <c r="E14" s="59"/>
      <c r="F14" s="20" t="s">
        <v>13</v>
      </c>
      <c r="G14" s="83">
        <f>D14*E14</f>
        <v>0</v>
      </c>
      <c r="H14" s="83"/>
      <c r="I14" s="84"/>
      <c r="J14" s="84"/>
      <c r="K14" s="84"/>
      <c r="L14" s="33">
        <f>IF(AND(D14=0,E14=0),0,(D14*E14))</f>
        <v>0</v>
      </c>
    </row>
    <row r="15" spans="1:14" x14ac:dyDescent="0.25">
      <c r="A15" s="85" t="s">
        <v>18</v>
      </c>
      <c r="B15" s="86"/>
      <c r="C15" s="87"/>
      <c r="D15" s="60"/>
      <c r="E15" s="61"/>
      <c r="F15" s="20"/>
      <c r="G15" s="88"/>
      <c r="H15" s="89"/>
      <c r="I15" s="90"/>
      <c r="J15" s="91"/>
      <c r="K15" s="92"/>
      <c r="L15" s="33">
        <f t="shared" ref="L15:L57" si="0">IF(AND(D15=0,E15=0),0,(D15*E15))</f>
        <v>0</v>
      </c>
    </row>
    <row r="16" spans="1:14" x14ac:dyDescent="0.25">
      <c r="A16" s="106" t="s">
        <v>29</v>
      </c>
      <c r="B16" s="99"/>
      <c r="C16" s="100"/>
      <c r="D16" s="62"/>
      <c r="E16" s="63"/>
      <c r="F16" s="39" t="s">
        <v>13</v>
      </c>
      <c r="G16" s="107">
        <f t="shared" ref="G16:G17" si="1">D16*E16</f>
        <v>0</v>
      </c>
      <c r="H16" s="108"/>
      <c r="I16" s="109"/>
      <c r="J16" s="110"/>
      <c r="K16" s="111"/>
      <c r="L16" s="33">
        <f t="shared" si="0"/>
        <v>0</v>
      </c>
    </row>
    <row r="17" spans="1:12" x14ac:dyDescent="0.25">
      <c r="A17" s="112" t="s">
        <v>30</v>
      </c>
      <c r="B17" s="113"/>
      <c r="C17" s="114"/>
      <c r="D17" s="64"/>
      <c r="E17" s="65"/>
      <c r="F17" s="40" t="s">
        <v>13</v>
      </c>
      <c r="G17" s="115">
        <f t="shared" si="1"/>
        <v>0</v>
      </c>
      <c r="H17" s="116"/>
      <c r="I17" s="117"/>
      <c r="J17" s="118"/>
      <c r="K17" s="119"/>
      <c r="L17" s="33">
        <f t="shared" si="0"/>
        <v>0</v>
      </c>
    </row>
    <row r="18" spans="1:12" x14ac:dyDescent="0.25">
      <c r="A18" s="85" t="s">
        <v>19</v>
      </c>
      <c r="B18" s="86"/>
      <c r="C18" s="87"/>
      <c r="D18" s="60"/>
      <c r="E18" s="61"/>
      <c r="F18" s="20"/>
      <c r="G18" s="88"/>
      <c r="H18" s="89"/>
      <c r="I18" s="90"/>
      <c r="J18" s="91"/>
      <c r="K18" s="92"/>
      <c r="L18" s="33">
        <f t="shared" si="0"/>
        <v>0</v>
      </c>
    </row>
    <row r="19" spans="1:12" x14ac:dyDescent="0.25">
      <c r="A19" s="98" t="s">
        <v>31</v>
      </c>
      <c r="B19" s="99"/>
      <c r="C19" s="100"/>
      <c r="D19" s="62"/>
      <c r="E19" s="63"/>
      <c r="F19" s="39" t="s">
        <v>13</v>
      </c>
      <c r="G19" s="107">
        <f t="shared" ref="G19:G22" si="2">D19*E19</f>
        <v>0</v>
      </c>
      <c r="H19" s="108"/>
      <c r="I19" s="124"/>
      <c r="J19" s="110"/>
      <c r="K19" s="111"/>
      <c r="L19" s="33">
        <f t="shared" si="0"/>
        <v>0</v>
      </c>
    </row>
    <row r="20" spans="1:12" x14ac:dyDescent="0.25">
      <c r="A20" s="106" t="s">
        <v>32</v>
      </c>
      <c r="B20" s="99"/>
      <c r="C20" s="100"/>
      <c r="D20" s="62"/>
      <c r="E20" s="63"/>
      <c r="F20" s="39" t="s">
        <v>13</v>
      </c>
      <c r="G20" s="107">
        <f t="shared" si="2"/>
        <v>0</v>
      </c>
      <c r="H20" s="108"/>
      <c r="I20" s="124"/>
      <c r="J20" s="110"/>
      <c r="K20" s="111"/>
      <c r="L20" s="33">
        <f t="shared" si="0"/>
        <v>0</v>
      </c>
    </row>
    <row r="21" spans="1:12" ht="15.75" customHeight="1" x14ac:dyDescent="0.25">
      <c r="A21" s="106" t="s">
        <v>86</v>
      </c>
      <c r="B21" s="122"/>
      <c r="C21" s="123"/>
      <c r="D21" s="62"/>
      <c r="E21" s="63"/>
      <c r="F21" s="39" t="s">
        <v>13</v>
      </c>
      <c r="G21" s="107">
        <f t="shared" ref="G21" si="3">D21*E21</f>
        <v>0</v>
      </c>
      <c r="H21" s="108"/>
      <c r="I21" s="124"/>
      <c r="J21" s="110"/>
      <c r="K21" s="111"/>
    </row>
    <row r="22" spans="1:12" x14ac:dyDescent="0.25">
      <c r="A22" s="112" t="s">
        <v>87</v>
      </c>
      <c r="B22" s="113"/>
      <c r="C22" s="114"/>
      <c r="D22" s="64"/>
      <c r="E22" s="65"/>
      <c r="F22" s="40" t="s">
        <v>13</v>
      </c>
      <c r="G22" s="115">
        <f t="shared" si="2"/>
        <v>0</v>
      </c>
      <c r="H22" s="116"/>
      <c r="I22" s="121"/>
      <c r="J22" s="118"/>
      <c r="K22" s="119"/>
      <c r="L22" s="33">
        <f t="shared" si="0"/>
        <v>0</v>
      </c>
    </row>
    <row r="23" spans="1:12" x14ac:dyDescent="0.25">
      <c r="A23" s="85" t="s">
        <v>20</v>
      </c>
      <c r="B23" s="86"/>
      <c r="C23" s="87"/>
      <c r="D23" s="60"/>
      <c r="E23" s="61"/>
      <c r="F23" s="20"/>
      <c r="G23" s="88"/>
      <c r="H23" s="89"/>
      <c r="I23" s="90"/>
      <c r="J23" s="91"/>
      <c r="K23" s="92"/>
      <c r="L23" s="33">
        <f t="shared" si="0"/>
        <v>0</v>
      </c>
    </row>
    <row r="24" spans="1:12" x14ac:dyDescent="0.25">
      <c r="A24" s="106" t="s">
        <v>34</v>
      </c>
      <c r="B24" s="99"/>
      <c r="C24" s="100"/>
      <c r="D24" s="62"/>
      <c r="E24" s="63"/>
      <c r="F24" s="21" t="s">
        <v>13</v>
      </c>
      <c r="G24" s="107">
        <f t="shared" ref="G24:G25" si="4">D24*E24</f>
        <v>0</v>
      </c>
      <c r="H24" s="108"/>
      <c r="I24" s="109"/>
      <c r="J24" s="110"/>
      <c r="K24" s="111"/>
      <c r="L24" s="33">
        <f t="shared" si="0"/>
        <v>0</v>
      </c>
    </row>
    <row r="25" spans="1:12" ht="19.5" customHeight="1" x14ac:dyDescent="0.25">
      <c r="A25" s="112" t="s">
        <v>30</v>
      </c>
      <c r="B25" s="113"/>
      <c r="C25" s="114"/>
      <c r="D25" s="64"/>
      <c r="E25" s="65"/>
      <c r="F25" s="22" t="s">
        <v>13</v>
      </c>
      <c r="G25" s="115">
        <f t="shared" si="4"/>
        <v>0</v>
      </c>
      <c r="H25" s="116"/>
      <c r="I25" s="117"/>
      <c r="J25" s="118"/>
      <c r="K25" s="119"/>
      <c r="L25" s="33">
        <f t="shared" si="0"/>
        <v>0</v>
      </c>
    </row>
    <row r="26" spans="1:12" x14ac:dyDescent="0.25">
      <c r="A26" s="85" t="s">
        <v>21</v>
      </c>
      <c r="B26" s="86"/>
      <c r="C26" s="87"/>
      <c r="D26" s="60"/>
      <c r="E26" s="61"/>
      <c r="F26" s="20"/>
      <c r="G26" s="88"/>
      <c r="H26" s="89"/>
      <c r="I26" s="90"/>
      <c r="J26" s="91"/>
      <c r="K26" s="92"/>
      <c r="L26" s="33">
        <f t="shared" si="0"/>
        <v>0</v>
      </c>
    </row>
    <row r="27" spans="1:12" x14ac:dyDescent="0.25">
      <c r="A27" s="106" t="s">
        <v>35</v>
      </c>
      <c r="B27" s="99"/>
      <c r="C27" s="100"/>
      <c r="D27" s="62"/>
      <c r="E27" s="63"/>
      <c r="F27" s="21" t="s">
        <v>13</v>
      </c>
      <c r="G27" s="107">
        <f t="shared" ref="G27:G29" si="5">D27*E27</f>
        <v>0</v>
      </c>
      <c r="H27" s="108"/>
      <c r="I27" s="109"/>
      <c r="J27" s="110"/>
      <c r="K27" s="111"/>
      <c r="L27" s="33">
        <f t="shared" si="0"/>
        <v>0</v>
      </c>
    </row>
    <row r="28" spans="1:12" x14ac:dyDescent="0.25">
      <c r="A28" s="106" t="s">
        <v>36</v>
      </c>
      <c r="B28" s="99"/>
      <c r="C28" s="100"/>
      <c r="D28" s="62"/>
      <c r="E28" s="63"/>
      <c r="F28" s="21" t="s">
        <v>13</v>
      </c>
      <c r="G28" s="107">
        <f t="shared" si="5"/>
        <v>0</v>
      </c>
      <c r="H28" s="108"/>
      <c r="I28" s="109"/>
      <c r="J28" s="110"/>
      <c r="K28" s="111"/>
      <c r="L28" s="33">
        <f t="shared" si="0"/>
        <v>0</v>
      </c>
    </row>
    <row r="29" spans="1:12" ht="18" customHeight="1" x14ac:dyDescent="0.25">
      <c r="A29" s="112" t="s">
        <v>37</v>
      </c>
      <c r="B29" s="113"/>
      <c r="C29" s="114"/>
      <c r="D29" s="64"/>
      <c r="E29" s="65"/>
      <c r="F29" s="22" t="s">
        <v>13</v>
      </c>
      <c r="G29" s="115">
        <f t="shared" si="5"/>
        <v>0</v>
      </c>
      <c r="H29" s="116"/>
      <c r="I29" s="117"/>
      <c r="J29" s="118"/>
      <c r="K29" s="119"/>
      <c r="L29" s="33">
        <f t="shared" si="0"/>
        <v>0</v>
      </c>
    </row>
    <row r="30" spans="1:12" x14ac:dyDescent="0.25">
      <c r="A30" s="85" t="s">
        <v>38</v>
      </c>
      <c r="B30" s="86"/>
      <c r="C30" s="87"/>
      <c r="D30" s="60"/>
      <c r="E30" s="61"/>
      <c r="F30" s="20"/>
      <c r="G30" s="88"/>
      <c r="H30" s="89"/>
      <c r="I30" s="90"/>
      <c r="J30" s="91"/>
      <c r="K30" s="92"/>
      <c r="L30" s="33">
        <f t="shared" si="0"/>
        <v>0</v>
      </c>
    </row>
    <row r="31" spans="1:12" x14ac:dyDescent="0.25">
      <c r="A31" s="106" t="s">
        <v>39</v>
      </c>
      <c r="B31" s="99"/>
      <c r="C31" s="100"/>
      <c r="D31" s="62"/>
      <c r="E31" s="63"/>
      <c r="F31" s="21" t="s">
        <v>13</v>
      </c>
      <c r="G31" s="107">
        <f t="shared" ref="G31:G35" si="6">D31*E31</f>
        <v>0</v>
      </c>
      <c r="H31" s="108"/>
      <c r="I31" s="109"/>
      <c r="J31" s="110"/>
      <c r="K31" s="111"/>
      <c r="L31" s="33">
        <f t="shared" si="0"/>
        <v>0</v>
      </c>
    </row>
    <row r="32" spans="1:12" x14ac:dyDescent="0.25">
      <c r="A32" s="106" t="s">
        <v>40</v>
      </c>
      <c r="B32" s="99"/>
      <c r="C32" s="100"/>
      <c r="D32" s="62"/>
      <c r="E32" s="63"/>
      <c r="F32" s="21" t="s">
        <v>13</v>
      </c>
      <c r="G32" s="107">
        <f t="shared" si="6"/>
        <v>0</v>
      </c>
      <c r="H32" s="108"/>
      <c r="I32" s="109"/>
      <c r="J32" s="110"/>
      <c r="K32" s="111"/>
      <c r="L32" s="33">
        <f t="shared" si="0"/>
        <v>0</v>
      </c>
    </row>
    <row r="33" spans="1:14" x14ac:dyDescent="0.25">
      <c r="A33" s="106" t="s">
        <v>41</v>
      </c>
      <c r="B33" s="99"/>
      <c r="C33" s="100"/>
      <c r="D33" s="62"/>
      <c r="E33" s="63"/>
      <c r="F33" s="21" t="s">
        <v>13</v>
      </c>
      <c r="G33" s="107">
        <f t="shared" si="6"/>
        <v>0</v>
      </c>
      <c r="H33" s="108"/>
      <c r="I33" s="109"/>
      <c r="J33" s="110"/>
      <c r="K33" s="111"/>
      <c r="L33" s="33">
        <f t="shared" si="0"/>
        <v>0</v>
      </c>
    </row>
    <row r="34" spans="1:14" x14ac:dyDescent="0.25">
      <c r="A34" s="106" t="s">
        <v>43</v>
      </c>
      <c r="B34" s="99"/>
      <c r="C34" s="100"/>
      <c r="D34" s="62"/>
      <c r="E34" s="63"/>
      <c r="F34" s="21" t="s">
        <v>13</v>
      </c>
      <c r="G34" s="107">
        <f t="shared" si="6"/>
        <v>0</v>
      </c>
      <c r="H34" s="108"/>
      <c r="I34" s="109"/>
      <c r="J34" s="110"/>
      <c r="K34" s="111"/>
      <c r="L34" s="33">
        <f t="shared" si="0"/>
        <v>0</v>
      </c>
    </row>
    <row r="35" spans="1:14" x14ac:dyDescent="0.25">
      <c r="A35" s="126" t="s">
        <v>42</v>
      </c>
      <c r="B35" s="127"/>
      <c r="C35" s="128"/>
      <c r="D35" s="64"/>
      <c r="E35" s="65"/>
      <c r="F35" s="22" t="s">
        <v>13</v>
      </c>
      <c r="G35" s="115">
        <f t="shared" si="6"/>
        <v>0</v>
      </c>
      <c r="H35" s="116"/>
      <c r="I35" s="117"/>
      <c r="J35" s="118"/>
      <c r="K35" s="119"/>
      <c r="L35" s="33">
        <f t="shared" si="0"/>
        <v>0</v>
      </c>
    </row>
    <row r="36" spans="1:14" ht="23.25" customHeight="1" x14ac:dyDescent="0.25">
      <c r="A36" s="129" t="s">
        <v>26</v>
      </c>
      <c r="B36" s="129"/>
      <c r="C36" s="129"/>
      <c r="D36" s="58"/>
      <c r="E36" s="59"/>
      <c r="F36" s="19" t="s">
        <v>13</v>
      </c>
      <c r="G36" s="83">
        <f>D36*E36</f>
        <v>0</v>
      </c>
      <c r="H36" s="83"/>
      <c r="I36" s="130"/>
      <c r="J36" s="130"/>
      <c r="K36" s="130"/>
      <c r="L36" s="33">
        <f t="shared" si="0"/>
        <v>0</v>
      </c>
    </row>
    <row r="37" spans="1:14" x14ac:dyDescent="0.25">
      <c r="A37" s="85" t="s">
        <v>22</v>
      </c>
      <c r="B37" s="86"/>
      <c r="C37" s="87"/>
      <c r="D37" s="60"/>
      <c r="E37" s="61"/>
      <c r="F37" s="20"/>
      <c r="G37" s="88"/>
      <c r="H37" s="89"/>
      <c r="I37" s="90"/>
      <c r="J37" s="91"/>
      <c r="K37" s="92"/>
      <c r="L37" s="33">
        <f t="shared" si="0"/>
        <v>0</v>
      </c>
      <c r="N37" s="7"/>
    </row>
    <row r="38" spans="1:14" x14ac:dyDescent="0.25">
      <c r="A38" s="106" t="s">
        <v>44</v>
      </c>
      <c r="B38" s="99"/>
      <c r="C38" s="100"/>
      <c r="D38" s="62"/>
      <c r="E38" s="63"/>
      <c r="F38" s="21" t="s">
        <v>13</v>
      </c>
      <c r="G38" s="107">
        <f t="shared" ref="G38:G42" si="7">D38*E38</f>
        <v>0</v>
      </c>
      <c r="H38" s="108"/>
      <c r="I38" s="109"/>
      <c r="J38" s="110"/>
      <c r="K38" s="111"/>
      <c r="L38" s="33">
        <f t="shared" si="0"/>
        <v>0</v>
      </c>
    </row>
    <row r="39" spans="1:14" x14ac:dyDescent="0.25">
      <c r="A39" s="106" t="s">
        <v>45</v>
      </c>
      <c r="B39" s="99"/>
      <c r="C39" s="100"/>
      <c r="D39" s="62"/>
      <c r="E39" s="63"/>
      <c r="F39" s="21" t="s">
        <v>13</v>
      </c>
      <c r="G39" s="107">
        <f t="shared" si="7"/>
        <v>0</v>
      </c>
      <c r="H39" s="108"/>
      <c r="I39" s="109"/>
      <c r="J39" s="110"/>
      <c r="K39" s="111"/>
      <c r="L39" s="33">
        <f t="shared" si="0"/>
        <v>0</v>
      </c>
    </row>
    <row r="40" spans="1:14" x14ac:dyDescent="0.25">
      <c r="A40" s="106" t="s">
        <v>46</v>
      </c>
      <c r="B40" s="99"/>
      <c r="C40" s="100"/>
      <c r="D40" s="62"/>
      <c r="E40" s="63"/>
      <c r="F40" s="21" t="s">
        <v>13</v>
      </c>
      <c r="G40" s="107">
        <f t="shared" si="7"/>
        <v>0</v>
      </c>
      <c r="H40" s="108"/>
      <c r="I40" s="109"/>
      <c r="J40" s="110"/>
      <c r="K40" s="111"/>
      <c r="L40" s="33">
        <f t="shared" si="0"/>
        <v>0</v>
      </c>
    </row>
    <row r="41" spans="1:14" x14ac:dyDescent="0.25">
      <c r="A41" s="106" t="s">
        <v>47</v>
      </c>
      <c r="B41" s="99"/>
      <c r="C41" s="100"/>
      <c r="D41" s="62"/>
      <c r="E41" s="63"/>
      <c r="F41" s="21" t="s">
        <v>13</v>
      </c>
      <c r="G41" s="107">
        <f t="shared" si="7"/>
        <v>0</v>
      </c>
      <c r="H41" s="108"/>
      <c r="I41" s="109"/>
      <c r="J41" s="110"/>
      <c r="K41" s="111"/>
      <c r="L41" s="33">
        <f t="shared" si="0"/>
        <v>0</v>
      </c>
    </row>
    <row r="42" spans="1:14" x14ac:dyDescent="0.25">
      <c r="A42" s="126" t="s">
        <v>48</v>
      </c>
      <c r="B42" s="127"/>
      <c r="C42" s="128"/>
      <c r="D42" s="64"/>
      <c r="E42" s="65"/>
      <c r="F42" s="22" t="s">
        <v>13</v>
      </c>
      <c r="G42" s="115">
        <f t="shared" si="7"/>
        <v>0</v>
      </c>
      <c r="H42" s="116"/>
      <c r="I42" s="117"/>
      <c r="J42" s="118"/>
      <c r="K42" s="119"/>
      <c r="L42" s="33">
        <f t="shared" si="0"/>
        <v>0</v>
      </c>
    </row>
    <row r="43" spans="1:14" x14ac:dyDescent="0.25">
      <c r="A43" s="85" t="s">
        <v>23</v>
      </c>
      <c r="B43" s="86"/>
      <c r="C43" s="87"/>
      <c r="D43" s="60"/>
      <c r="E43" s="61"/>
      <c r="F43" s="20"/>
      <c r="G43" s="88"/>
      <c r="H43" s="89"/>
      <c r="I43" s="90"/>
      <c r="J43" s="91"/>
      <c r="K43" s="92"/>
      <c r="L43" s="33">
        <f t="shared" si="0"/>
        <v>0</v>
      </c>
    </row>
    <row r="44" spans="1:14" x14ac:dyDescent="0.25">
      <c r="A44" s="106" t="s">
        <v>49</v>
      </c>
      <c r="B44" s="99"/>
      <c r="C44" s="100"/>
      <c r="D44" s="62"/>
      <c r="E44" s="63"/>
      <c r="F44" s="21" t="s">
        <v>13</v>
      </c>
      <c r="G44" s="107">
        <f t="shared" ref="G44:G46" si="8">D44*E44</f>
        <v>0</v>
      </c>
      <c r="H44" s="108"/>
      <c r="I44" s="109"/>
      <c r="J44" s="110"/>
      <c r="K44" s="111"/>
      <c r="L44" s="33">
        <f t="shared" si="0"/>
        <v>0</v>
      </c>
    </row>
    <row r="45" spans="1:14" x14ac:dyDescent="0.25">
      <c r="A45" s="106" t="s">
        <v>50</v>
      </c>
      <c r="B45" s="99"/>
      <c r="C45" s="100"/>
      <c r="D45" s="62"/>
      <c r="E45" s="63"/>
      <c r="F45" s="21" t="s">
        <v>13</v>
      </c>
      <c r="G45" s="107">
        <f t="shared" si="8"/>
        <v>0</v>
      </c>
      <c r="H45" s="108"/>
      <c r="I45" s="109"/>
      <c r="J45" s="110"/>
      <c r="K45" s="111"/>
      <c r="L45" s="33">
        <f t="shared" si="0"/>
        <v>0</v>
      </c>
    </row>
    <row r="46" spans="1:14" x14ac:dyDescent="0.25">
      <c r="A46" s="112" t="s">
        <v>30</v>
      </c>
      <c r="B46" s="113"/>
      <c r="C46" s="114"/>
      <c r="D46" s="64"/>
      <c r="E46" s="65"/>
      <c r="F46" s="22" t="s">
        <v>13</v>
      </c>
      <c r="G46" s="115">
        <f t="shared" si="8"/>
        <v>0</v>
      </c>
      <c r="H46" s="116"/>
      <c r="I46" s="121"/>
      <c r="J46" s="118"/>
      <c r="K46" s="119"/>
      <c r="L46" s="33">
        <f t="shared" si="0"/>
        <v>0</v>
      </c>
    </row>
    <row r="47" spans="1:14" x14ac:dyDescent="0.25">
      <c r="A47" s="85" t="s">
        <v>24</v>
      </c>
      <c r="B47" s="86"/>
      <c r="C47" s="87"/>
      <c r="D47" s="60"/>
      <c r="E47" s="61"/>
      <c r="F47" s="20"/>
      <c r="G47" s="88"/>
      <c r="H47" s="89"/>
      <c r="I47" s="90"/>
      <c r="J47" s="91"/>
      <c r="K47" s="92"/>
      <c r="L47" s="33">
        <f t="shared" si="0"/>
        <v>0</v>
      </c>
    </row>
    <row r="48" spans="1:14" x14ac:dyDescent="0.25">
      <c r="A48" s="106" t="s">
        <v>51</v>
      </c>
      <c r="B48" s="99"/>
      <c r="C48" s="100"/>
      <c r="D48" s="62"/>
      <c r="E48" s="63"/>
      <c r="F48" s="21" t="s">
        <v>13</v>
      </c>
      <c r="G48" s="107">
        <f t="shared" ref="G48:G51" si="9">D48*E48</f>
        <v>0</v>
      </c>
      <c r="H48" s="108"/>
      <c r="I48" s="109"/>
      <c r="J48" s="110"/>
      <c r="K48" s="111"/>
      <c r="L48" s="33">
        <f t="shared" si="0"/>
        <v>0</v>
      </c>
    </row>
    <row r="49" spans="1:15" x14ac:dyDescent="0.25">
      <c r="A49" s="106" t="s">
        <v>52</v>
      </c>
      <c r="B49" s="99"/>
      <c r="C49" s="100"/>
      <c r="D49" s="62"/>
      <c r="E49" s="63"/>
      <c r="F49" s="21" t="s">
        <v>13</v>
      </c>
      <c r="G49" s="107">
        <f t="shared" si="9"/>
        <v>0</v>
      </c>
      <c r="H49" s="108"/>
      <c r="I49" s="109"/>
      <c r="J49" s="110"/>
      <c r="K49" s="111"/>
      <c r="L49" s="33">
        <f t="shared" si="0"/>
        <v>0</v>
      </c>
    </row>
    <row r="50" spans="1:15" x14ac:dyDescent="0.25">
      <c r="A50" s="106" t="s">
        <v>53</v>
      </c>
      <c r="B50" s="99"/>
      <c r="C50" s="100"/>
      <c r="D50" s="62"/>
      <c r="E50" s="63"/>
      <c r="F50" s="21" t="s">
        <v>13</v>
      </c>
      <c r="G50" s="107">
        <f t="shared" si="9"/>
        <v>0</v>
      </c>
      <c r="H50" s="108"/>
      <c r="I50" s="109"/>
      <c r="J50" s="110"/>
      <c r="K50" s="111"/>
      <c r="L50" s="33">
        <f t="shared" si="0"/>
        <v>0</v>
      </c>
    </row>
    <row r="51" spans="1:15" ht="18.75" customHeight="1" x14ac:dyDescent="0.25">
      <c r="A51" s="112" t="s">
        <v>30</v>
      </c>
      <c r="B51" s="113"/>
      <c r="C51" s="114"/>
      <c r="D51" s="64"/>
      <c r="E51" s="65"/>
      <c r="F51" s="22" t="s">
        <v>13</v>
      </c>
      <c r="G51" s="115">
        <f t="shared" si="9"/>
        <v>0</v>
      </c>
      <c r="H51" s="116"/>
      <c r="I51" s="117"/>
      <c r="J51" s="118"/>
      <c r="K51" s="119"/>
      <c r="L51" s="33">
        <f t="shared" si="0"/>
        <v>0</v>
      </c>
    </row>
    <row r="52" spans="1:15" x14ac:dyDescent="0.25">
      <c r="A52" s="85" t="s">
        <v>25</v>
      </c>
      <c r="B52" s="86"/>
      <c r="C52" s="87"/>
      <c r="D52" s="60"/>
      <c r="E52" s="61"/>
      <c r="F52" s="20"/>
      <c r="G52" s="88"/>
      <c r="H52" s="89"/>
      <c r="I52" s="109"/>
      <c r="J52" s="110"/>
      <c r="K52" s="111"/>
      <c r="L52" s="33">
        <f t="shared" si="0"/>
        <v>0</v>
      </c>
    </row>
    <row r="53" spans="1:15" x14ac:dyDescent="0.25">
      <c r="A53" s="106" t="s">
        <v>54</v>
      </c>
      <c r="B53" s="99"/>
      <c r="C53" s="100"/>
      <c r="D53" s="62"/>
      <c r="E53" s="63"/>
      <c r="F53" s="21" t="s">
        <v>13</v>
      </c>
      <c r="G53" s="107">
        <f t="shared" ref="G53:G56" si="10">D53*E53</f>
        <v>0</v>
      </c>
      <c r="H53" s="108"/>
      <c r="I53" s="109"/>
      <c r="J53" s="110"/>
      <c r="K53" s="111"/>
      <c r="L53" s="33">
        <f t="shared" si="0"/>
        <v>0</v>
      </c>
      <c r="O53" s="3"/>
    </row>
    <row r="54" spans="1:15" x14ac:dyDescent="0.25">
      <c r="A54" s="106" t="s">
        <v>55</v>
      </c>
      <c r="B54" s="99"/>
      <c r="C54" s="100"/>
      <c r="D54" s="62"/>
      <c r="E54" s="63"/>
      <c r="F54" s="21" t="s">
        <v>13</v>
      </c>
      <c r="G54" s="107">
        <f t="shared" si="10"/>
        <v>0</v>
      </c>
      <c r="H54" s="108"/>
      <c r="I54" s="109"/>
      <c r="J54" s="110"/>
      <c r="K54" s="111"/>
      <c r="L54" s="33">
        <f t="shared" si="0"/>
        <v>0</v>
      </c>
      <c r="M54" s="5"/>
    </row>
    <row r="55" spans="1:15" x14ac:dyDescent="0.25">
      <c r="A55" s="106" t="s">
        <v>56</v>
      </c>
      <c r="B55" s="99"/>
      <c r="C55" s="100"/>
      <c r="D55" s="62"/>
      <c r="E55" s="63"/>
      <c r="F55" s="21" t="s">
        <v>13</v>
      </c>
      <c r="G55" s="107">
        <f t="shared" si="10"/>
        <v>0</v>
      </c>
      <c r="H55" s="108"/>
      <c r="I55" s="109"/>
      <c r="J55" s="110"/>
      <c r="K55" s="111"/>
      <c r="L55" s="33">
        <f t="shared" si="0"/>
        <v>0</v>
      </c>
    </row>
    <row r="56" spans="1:15" x14ac:dyDescent="0.25">
      <c r="A56" s="112" t="s">
        <v>30</v>
      </c>
      <c r="B56" s="113"/>
      <c r="C56" s="114"/>
      <c r="D56" s="64"/>
      <c r="E56" s="65"/>
      <c r="F56" s="22" t="s">
        <v>13</v>
      </c>
      <c r="G56" s="115">
        <f t="shared" si="10"/>
        <v>0</v>
      </c>
      <c r="H56" s="116"/>
      <c r="I56" s="117"/>
      <c r="J56" s="118"/>
      <c r="K56" s="119"/>
      <c r="L56" s="33">
        <f t="shared" si="0"/>
        <v>0</v>
      </c>
    </row>
    <row r="57" spans="1:15" ht="30" customHeight="1" x14ac:dyDescent="0.25">
      <c r="A57" s="129" t="s">
        <v>27</v>
      </c>
      <c r="B57" s="129"/>
      <c r="C57" s="129"/>
      <c r="D57" s="58"/>
      <c r="E57" s="59"/>
      <c r="F57" s="19" t="s">
        <v>13</v>
      </c>
      <c r="G57" s="83">
        <f>D57*E57</f>
        <v>0</v>
      </c>
      <c r="H57" s="83"/>
      <c r="I57" s="130"/>
      <c r="J57" s="130"/>
      <c r="K57" s="130"/>
      <c r="L57" s="33">
        <f t="shared" si="0"/>
        <v>0</v>
      </c>
    </row>
    <row r="58" spans="1:15" ht="30" customHeight="1" x14ac:dyDescent="0.25">
      <c r="A58" s="136" t="s">
        <v>57</v>
      </c>
      <c r="B58" s="136"/>
      <c r="C58" s="136"/>
      <c r="D58" s="136"/>
      <c r="E58" s="136"/>
      <c r="F58" s="136"/>
      <c r="G58" s="134">
        <f>SUM(G14:H57)-K58</f>
        <v>0</v>
      </c>
      <c r="H58" s="134"/>
      <c r="I58" s="138" t="s">
        <v>60</v>
      </c>
      <c r="J58" s="138"/>
      <c r="K58" s="54">
        <f>N58</f>
        <v>0</v>
      </c>
      <c r="L58" s="34">
        <f>SUM($L14:$L57)</f>
        <v>0</v>
      </c>
      <c r="M58" s="7">
        <f>L19+L24+L38+L39+L40+L41+L42+L44+L45+L48+L49+L50</f>
        <v>0</v>
      </c>
      <c r="N58" s="36">
        <f>IF(OR($J$10="",$J$10=0),0,IF($J$10&lt;$M$58,$J$10,IF($J$10&lt;&gt;0,$M$58,"")))</f>
        <v>0</v>
      </c>
    </row>
    <row r="59" spans="1:15" ht="35.25" customHeight="1" x14ac:dyDescent="0.25">
      <c r="A59" s="131" t="s">
        <v>61</v>
      </c>
      <c r="B59" s="132"/>
      <c r="C59" s="132"/>
      <c r="D59" s="132"/>
      <c r="E59" s="132"/>
      <c r="F59" s="133"/>
      <c r="G59" s="134">
        <f>SUM(G14:H57)</f>
        <v>0</v>
      </c>
      <c r="H59" s="134"/>
      <c r="I59" s="135" t="s">
        <v>58</v>
      </c>
      <c r="J59" s="135"/>
      <c r="K59" s="11">
        <f>J7-G59</f>
        <v>0</v>
      </c>
      <c r="O59" s="3"/>
    </row>
  </sheetData>
  <sheetProtection sheet="1" objects="1" scenarios="1" formatCells="0" formatColumns="0" formatRows="0"/>
  <mergeCells count="154">
    <mergeCell ref="A59:F59"/>
    <mergeCell ref="G59:H59"/>
    <mergeCell ref="I59:J59"/>
    <mergeCell ref="A57:C57"/>
    <mergeCell ref="G57:H57"/>
    <mergeCell ref="I57:K57"/>
    <mergeCell ref="A58:F58"/>
    <mergeCell ref="G58:H58"/>
    <mergeCell ref="I58:J58"/>
    <mergeCell ref="A55:C55"/>
    <mergeCell ref="G55:H55"/>
    <mergeCell ref="I55:K55"/>
    <mergeCell ref="A56:C56"/>
    <mergeCell ref="G56:H56"/>
    <mergeCell ref="I56:K56"/>
    <mergeCell ref="A53:C53"/>
    <mergeCell ref="G53:H53"/>
    <mergeCell ref="I53:K53"/>
    <mergeCell ref="A54:C54"/>
    <mergeCell ref="G54:H54"/>
    <mergeCell ref="I54:K54"/>
    <mergeCell ref="A51:C51"/>
    <mergeCell ref="G51:H51"/>
    <mergeCell ref="I51:K51"/>
    <mergeCell ref="A52:C52"/>
    <mergeCell ref="G52:H52"/>
    <mergeCell ref="I52:K52"/>
    <mergeCell ref="A49:C49"/>
    <mergeCell ref="G49:H49"/>
    <mergeCell ref="I49:K49"/>
    <mergeCell ref="A50:C50"/>
    <mergeCell ref="G50:H50"/>
    <mergeCell ref="I50:K50"/>
    <mergeCell ref="A47:C47"/>
    <mergeCell ref="G47:H47"/>
    <mergeCell ref="I47:K47"/>
    <mergeCell ref="A48:C48"/>
    <mergeCell ref="G48:H48"/>
    <mergeCell ref="I48:K48"/>
    <mergeCell ref="A45:C45"/>
    <mergeCell ref="G45:H45"/>
    <mergeCell ref="I45:K45"/>
    <mergeCell ref="A46:C46"/>
    <mergeCell ref="G46:H46"/>
    <mergeCell ref="I46:K46"/>
    <mergeCell ref="A43:C43"/>
    <mergeCell ref="G43:H43"/>
    <mergeCell ref="I43:K43"/>
    <mergeCell ref="A44:C44"/>
    <mergeCell ref="G44:H44"/>
    <mergeCell ref="I44:K44"/>
    <mergeCell ref="A41:C41"/>
    <mergeCell ref="G41:H41"/>
    <mergeCell ref="I41:K41"/>
    <mergeCell ref="A42:C42"/>
    <mergeCell ref="G42:H42"/>
    <mergeCell ref="I42:K42"/>
    <mergeCell ref="A39:C39"/>
    <mergeCell ref="G39:H39"/>
    <mergeCell ref="I39:K39"/>
    <mergeCell ref="A40:C40"/>
    <mergeCell ref="G40:H40"/>
    <mergeCell ref="I40:K40"/>
    <mergeCell ref="A37:C37"/>
    <mergeCell ref="G37:H37"/>
    <mergeCell ref="I37:K37"/>
    <mergeCell ref="A38:C38"/>
    <mergeCell ref="G38:H38"/>
    <mergeCell ref="I38:K38"/>
    <mergeCell ref="A35:C35"/>
    <mergeCell ref="G35:H35"/>
    <mergeCell ref="I35:K35"/>
    <mergeCell ref="A36:C36"/>
    <mergeCell ref="G36:H36"/>
    <mergeCell ref="I36:K36"/>
    <mergeCell ref="A33:C33"/>
    <mergeCell ref="G33:H33"/>
    <mergeCell ref="I33:K33"/>
    <mergeCell ref="A34:C34"/>
    <mergeCell ref="G34:H34"/>
    <mergeCell ref="I34:K34"/>
    <mergeCell ref="A31:C31"/>
    <mergeCell ref="G31:H31"/>
    <mergeCell ref="I31:K31"/>
    <mergeCell ref="A32:C32"/>
    <mergeCell ref="G32:H32"/>
    <mergeCell ref="I32:K32"/>
    <mergeCell ref="A29:C29"/>
    <mergeCell ref="G29:H29"/>
    <mergeCell ref="I29:K29"/>
    <mergeCell ref="A30:C30"/>
    <mergeCell ref="G30:H30"/>
    <mergeCell ref="I30:K30"/>
    <mergeCell ref="A27:C27"/>
    <mergeCell ref="G27:H27"/>
    <mergeCell ref="I27:K27"/>
    <mergeCell ref="A28:C28"/>
    <mergeCell ref="G28:H28"/>
    <mergeCell ref="I28:K28"/>
    <mergeCell ref="A25:C25"/>
    <mergeCell ref="G25:H25"/>
    <mergeCell ref="I25:K25"/>
    <mergeCell ref="A26:C26"/>
    <mergeCell ref="G26:H26"/>
    <mergeCell ref="I26:K26"/>
    <mergeCell ref="A23:C23"/>
    <mergeCell ref="G23:H23"/>
    <mergeCell ref="I23:K23"/>
    <mergeCell ref="A24:C24"/>
    <mergeCell ref="G24:H24"/>
    <mergeCell ref="I24:K24"/>
    <mergeCell ref="A20:C20"/>
    <mergeCell ref="G20:H20"/>
    <mergeCell ref="I20:K20"/>
    <mergeCell ref="A22:C22"/>
    <mergeCell ref="G22:H22"/>
    <mergeCell ref="I22:K22"/>
    <mergeCell ref="A21:C21"/>
    <mergeCell ref="G21:H21"/>
    <mergeCell ref="I21:K21"/>
    <mergeCell ref="A18:C18"/>
    <mergeCell ref="G18:H18"/>
    <mergeCell ref="I18:K18"/>
    <mergeCell ref="A19:C19"/>
    <mergeCell ref="G19:H19"/>
    <mergeCell ref="I19:K19"/>
    <mergeCell ref="A16:C16"/>
    <mergeCell ref="G16:H16"/>
    <mergeCell ref="I16:K16"/>
    <mergeCell ref="A17:C17"/>
    <mergeCell ref="G17:H17"/>
    <mergeCell ref="I17:K17"/>
    <mergeCell ref="A14:C14"/>
    <mergeCell ref="G14:H14"/>
    <mergeCell ref="I14:K14"/>
    <mergeCell ref="A15:C15"/>
    <mergeCell ref="G15:H15"/>
    <mergeCell ref="I15:K15"/>
    <mergeCell ref="A11:B11"/>
    <mergeCell ref="D11:E11"/>
    <mergeCell ref="G11:H11"/>
    <mergeCell ref="J11:K11"/>
    <mergeCell ref="A13:C13"/>
    <mergeCell ref="G13:H13"/>
    <mergeCell ref="I13:K13"/>
    <mergeCell ref="A1:K1"/>
    <mergeCell ref="E3:G3"/>
    <mergeCell ref="C5:D5"/>
    <mergeCell ref="G5:H5"/>
    <mergeCell ref="J7:K7"/>
    <mergeCell ref="A10:B10"/>
    <mergeCell ref="D10:E10"/>
    <mergeCell ref="G10:H10"/>
    <mergeCell ref="J10:K10"/>
  </mergeCells>
  <conditionalFormatting sqref="G1:H1048576">
    <cfRule type="cellIs" dxfId="37" priority="8" operator="equal">
      <formula>0</formula>
    </cfRule>
  </conditionalFormatting>
  <conditionalFormatting sqref="G10:H10">
    <cfRule type="cellIs" dxfId="36" priority="7" operator="equal">
      <formula>0</formula>
    </cfRule>
  </conditionalFormatting>
  <conditionalFormatting sqref="G1:H5">
    <cfRule type="cellIs" dxfId="35" priority="6" operator="equal">
      <formula>0</formula>
    </cfRule>
  </conditionalFormatting>
  <conditionalFormatting sqref="G3:H5">
    <cfRule type="cellIs" dxfId="34" priority="5" operator="equal">
      <formula>0</formula>
    </cfRule>
  </conditionalFormatting>
  <conditionalFormatting sqref="G19:H21">
    <cfRule type="cellIs" dxfId="33" priority="4" operator="equal">
      <formula>0</formula>
    </cfRule>
  </conditionalFormatting>
  <conditionalFormatting sqref="G19:H21">
    <cfRule type="cellIs" dxfId="32" priority="3" operator="equal">
      <formula>0</formula>
    </cfRule>
  </conditionalFormatting>
  <conditionalFormatting sqref="G1:H5">
    <cfRule type="cellIs" dxfId="31" priority="2" operator="equal">
      <formula>0</formula>
    </cfRule>
  </conditionalFormatting>
  <conditionalFormatting sqref="G3:H5">
    <cfRule type="cellIs" dxfId="30" priority="1" operator="equal">
      <formula>0</formula>
    </cfRule>
  </conditionalFormatting>
  <pageMargins left="0.25" right="0.25" top="0.25" bottom="0.25" header="0.3" footer="0.3"/>
  <pageSetup paperSize="5" scale="91" fitToHeight="0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O59"/>
  <sheetViews>
    <sheetView zoomScale="150" zoomScaleNormal="150" zoomScalePageLayoutView="150" workbookViewId="0">
      <selection activeCell="I13" sqref="I13:K13"/>
    </sheetView>
  </sheetViews>
  <sheetFormatPr defaultColWidth="8.85546875" defaultRowHeight="15.75" x14ac:dyDescent="0.25"/>
  <cols>
    <col min="1" max="1" width="10.42578125" style="1" customWidth="1"/>
    <col min="2" max="2" width="16.7109375" style="1" customWidth="1"/>
    <col min="3" max="3" width="5.28515625" style="1" customWidth="1"/>
    <col min="4" max="4" width="9.140625" style="4" customWidth="1"/>
    <col min="5" max="5" width="10.140625" style="3" customWidth="1"/>
    <col min="6" max="6" width="3.42578125" style="1" customWidth="1"/>
    <col min="7" max="7" width="7.7109375" style="3" customWidth="1"/>
    <col min="8" max="8" width="11.140625" style="3" customWidth="1"/>
    <col min="9" max="9" width="3.7109375" style="1" customWidth="1"/>
    <col min="10" max="10" width="20.42578125" style="1" customWidth="1"/>
    <col min="11" max="11" width="13.7109375" style="1" customWidth="1"/>
    <col min="12" max="12" width="8.85546875" style="33"/>
    <col min="13" max="13" width="12.7109375" style="34" bestFit="1" customWidth="1"/>
    <col min="14" max="14" width="11.42578125" style="34" bestFit="1" customWidth="1"/>
    <col min="15" max="15" width="12.7109375" style="1" bestFit="1" customWidth="1"/>
    <col min="16" max="16384" width="8.85546875" style="1"/>
  </cols>
  <sheetData>
    <row r="1" spans="1:14" x14ac:dyDescent="0.25">
      <c r="A1" s="71" t="s">
        <v>96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4" ht="6.75" customHeight="1" x14ac:dyDescent="0.25"/>
    <row r="3" spans="1:14" ht="15.75" customHeight="1" x14ac:dyDescent="0.25">
      <c r="A3" s="1" t="s">
        <v>1</v>
      </c>
      <c r="B3" s="57" t="s">
        <v>102</v>
      </c>
      <c r="D3" s="4" t="s">
        <v>2</v>
      </c>
      <c r="E3" s="75"/>
      <c r="F3" s="75"/>
      <c r="G3" s="75"/>
    </row>
    <row r="4" spans="1:14" ht="9" customHeight="1" x14ac:dyDescent="0.25"/>
    <row r="5" spans="1:14" ht="15.75" customHeight="1" x14ac:dyDescent="0.25">
      <c r="A5" s="1" t="s">
        <v>6</v>
      </c>
      <c r="C5" s="76"/>
      <c r="D5" s="77"/>
      <c r="F5" s="2" t="s">
        <v>4</v>
      </c>
      <c r="G5" s="75"/>
      <c r="H5" s="75"/>
      <c r="J5" s="2" t="s">
        <v>5</v>
      </c>
      <c r="K5" s="56" t="s">
        <v>90</v>
      </c>
    </row>
    <row r="6" spans="1:14" ht="9" customHeight="1" x14ac:dyDescent="0.25"/>
    <row r="7" spans="1:14" ht="15.75" customHeight="1" x14ac:dyDescent="0.25">
      <c r="A7" s="12" t="s">
        <v>7</v>
      </c>
      <c r="B7" s="55">
        <v>3</v>
      </c>
      <c r="C7" s="12" t="s">
        <v>8</v>
      </c>
      <c r="D7" s="13"/>
      <c r="E7" s="14"/>
      <c r="F7" s="12"/>
      <c r="G7" s="14"/>
      <c r="H7" s="15" t="s">
        <v>12</v>
      </c>
      <c r="I7" s="16" t="str">
        <f>IF(J7="","$","")</f>
        <v/>
      </c>
      <c r="J7" s="78">
        <f>A10+D10+G10+J10</f>
        <v>0</v>
      </c>
      <c r="K7" s="78"/>
    </row>
    <row r="8" spans="1:14" ht="8.25" customHeight="1" x14ac:dyDescent="0.25">
      <c r="A8" s="12"/>
      <c r="B8" s="12"/>
      <c r="C8" s="12"/>
      <c r="D8" s="13"/>
      <c r="E8" s="14"/>
      <c r="F8" s="12"/>
      <c r="G8" s="14"/>
      <c r="H8" s="15"/>
      <c r="I8" s="12"/>
      <c r="J8" s="17"/>
      <c r="K8" s="17"/>
    </row>
    <row r="9" spans="1:14" x14ac:dyDescent="0.25">
      <c r="A9" s="12" t="s">
        <v>14</v>
      </c>
      <c r="B9" s="12"/>
      <c r="C9" s="12"/>
      <c r="D9" s="13"/>
      <c r="E9" s="14"/>
      <c r="F9" s="12"/>
      <c r="G9" s="14"/>
      <c r="H9" s="15"/>
      <c r="I9" s="12"/>
      <c r="J9" s="17"/>
      <c r="K9" s="17"/>
    </row>
    <row r="10" spans="1:14" ht="24.95" customHeight="1" x14ac:dyDescent="0.25">
      <c r="A10" s="79"/>
      <c r="B10" s="79"/>
      <c r="C10" s="12"/>
      <c r="D10" s="78">
        <f>'Year 2'!K59</f>
        <v>0</v>
      </c>
      <c r="E10" s="78"/>
      <c r="F10" s="12"/>
      <c r="G10" s="79"/>
      <c r="H10" s="79"/>
      <c r="I10" s="12"/>
      <c r="J10" s="79"/>
      <c r="K10" s="79"/>
    </row>
    <row r="11" spans="1:14" ht="15.75" customHeight="1" x14ac:dyDescent="0.25">
      <c r="A11" s="93" t="s">
        <v>92</v>
      </c>
      <c r="B11" s="94"/>
      <c r="C11" s="12"/>
      <c r="D11" s="94" t="s">
        <v>9</v>
      </c>
      <c r="E11" s="94"/>
      <c r="F11" s="12"/>
      <c r="G11" s="93" t="s">
        <v>94</v>
      </c>
      <c r="H11" s="94"/>
      <c r="I11" s="12"/>
      <c r="J11" s="94" t="s">
        <v>11</v>
      </c>
      <c r="K11" s="94"/>
    </row>
    <row r="12" spans="1:14" ht="9.75" customHeight="1" x14ac:dyDescent="0.25"/>
    <row r="13" spans="1:14" s="6" customFormat="1" ht="31.5" customHeight="1" x14ac:dyDescent="0.25">
      <c r="A13" s="95" t="s">
        <v>15</v>
      </c>
      <c r="B13" s="95"/>
      <c r="C13" s="95"/>
      <c r="D13" s="9" t="s">
        <v>3</v>
      </c>
      <c r="E13" s="10" t="s">
        <v>28</v>
      </c>
      <c r="F13" s="18"/>
      <c r="G13" s="96" t="s">
        <v>16</v>
      </c>
      <c r="H13" s="96"/>
      <c r="I13" s="97" t="s">
        <v>88</v>
      </c>
      <c r="J13" s="97"/>
      <c r="K13" s="97"/>
      <c r="L13" s="33"/>
      <c r="M13" s="35"/>
      <c r="N13" s="35"/>
    </row>
    <row r="14" spans="1:14" ht="31.5" customHeight="1" x14ac:dyDescent="0.25">
      <c r="A14" s="80" t="s">
        <v>17</v>
      </c>
      <c r="B14" s="81"/>
      <c r="C14" s="82"/>
      <c r="D14" s="58"/>
      <c r="E14" s="59"/>
      <c r="F14" s="19" t="s">
        <v>13</v>
      </c>
      <c r="G14" s="83">
        <f>D14*E14</f>
        <v>0</v>
      </c>
      <c r="H14" s="83"/>
      <c r="I14" s="84"/>
      <c r="J14" s="84"/>
      <c r="K14" s="84"/>
      <c r="L14" s="33">
        <f>IF(AND(D14=0,E14=0),0,(D14*E14))</f>
        <v>0</v>
      </c>
    </row>
    <row r="15" spans="1:14" ht="15.75" customHeight="1" x14ac:dyDescent="0.25">
      <c r="A15" s="85" t="s">
        <v>18</v>
      </c>
      <c r="B15" s="86"/>
      <c r="C15" s="87"/>
      <c r="D15" s="60"/>
      <c r="E15" s="61"/>
      <c r="F15" s="20"/>
      <c r="G15" s="88"/>
      <c r="H15" s="89"/>
      <c r="I15" s="90"/>
      <c r="J15" s="91"/>
      <c r="K15" s="92"/>
      <c r="L15" s="33">
        <f t="shared" ref="L15:L57" si="0">IF(AND(D15=0,E15=0),0,(D15*E15))</f>
        <v>0</v>
      </c>
    </row>
    <row r="16" spans="1:14" ht="15.75" customHeight="1" x14ac:dyDescent="0.25">
      <c r="A16" s="106" t="s">
        <v>29</v>
      </c>
      <c r="B16" s="99"/>
      <c r="C16" s="100"/>
      <c r="D16" s="62"/>
      <c r="E16" s="63"/>
      <c r="F16" s="21" t="s">
        <v>13</v>
      </c>
      <c r="G16" s="107">
        <f t="shared" ref="G16:G17" si="1">D16*E16</f>
        <v>0</v>
      </c>
      <c r="H16" s="108"/>
      <c r="I16" s="109"/>
      <c r="J16" s="110"/>
      <c r="K16" s="111"/>
      <c r="L16" s="33">
        <f t="shared" si="0"/>
        <v>0</v>
      </c>
    </row>
    <row r="17" spans="1:12" ht="15.75" customHeight="1" x14ac:dyDescent="0.25">
      <c r="A17" s="112" t="s">
        <v>30</v>
      </c>
      <c r="B17" s="113"/>
      <c r="C17" s="114"/>
      <c r="D17" s="64"/>
      <c r="E17" s="65"/>
      <c r="F17" s="22" t="s">
        <v>13</v>
      </c>
      <c r="G17" s="115">
        <f t="shared" si="1"/>
        <v>0</v>
      </c>
      <c r="H17" s="116"/>
      <c r="I17" s="117"/>
      <c r="J17" s="118"/>
      <c r="K17" s="119"/>
      <c r="L17" s="33">
        <f t="shared" si="0"/>
        <v>0</v>
      </c>
    </row>
    <row r="18" spans="1:12" ht="15.75" customHeight="1" x14ac:dyDescent="0.25">
      <c r="A18" s="85" t="s">
        <v>19</v>
      </c>
      <c r="B18" s="86"/>
      <c r="C18" s="87"/>
      <c r="D18" s="60"/>
      <c r="E18" s="61"/>
      <c r="F18" s="20"/>
      <c r="G18" s="88"/>
      <c r="H18" s="89"/>
      <c r="I18" s="90"/>
      <c r="J18" s="91"/>
      <c r="K18" s="92"/>
      <c r="L18" s="33">
        <f t="shared" si="0"/>
        <v>0</v>
      </c>
    </row>
    <row r="19" spans="1:12" ht="15.75" customHeight="1" x14ac:dyDescent="0.25">
      <c r="A19" s="98" t="s">
        <v>31</v>
      </c>
      <c r="B19" s="99"/>
      <c r="C19" s="100"/>
      <c r="D19" s="62"/>
      <c r="E19" s="63"/>
      <c r="F19" s="21" t="s">
        <v>13</v>
      </c>
      <c r="G19" s="107">
        <f t="shared" ref="G19:G22" si="2">D19*E19</f>
        <v>0</v>
      </c>
      <c r="H19" s="108"/>
      <c r="I19" s="124"/>
      <c r="J19" s="110"/>
      <c r="K19" s="111"/>
      <c r="L19" s="33">
        <f t="shared" si="0"/>
        <v>0</v>
      </c>
    </row>
    <row r="20" spans="1:12" ht="15.75" customHeight="1" x14ac:dyDescent="0.25">
      <c r="A20" s="106" t="s">
        <v>32</v>
      </c>
      <c r="B20" s="99"/>
      <c r="C20" s="100"/>
      <c r="D20" s="62"/>
      <c r="E20" s="63"/>
      <c r="F20" s="21" t="s">
        <v>13</v>
      </c>
      <c r="G20" s="107">
        <f t="shared" si="2"/>
        <v>0</v>
      </c>
      <c r="H20" s="108"/>
      <c r="I20" s="124"/>
      <c r="J20" s="110"/>
      <c r="K20" s="111"/>
      <c r="L20" s="33">
        <f t="shared" si="0"/>
        <v>0</v>
      </c>
    </row>
    <row r="21" spans="1:12" ht="15.75" customHeight="1" x14ac:dyDescent="0.25">
      <c r="A21" s="106" t="s">
        <v>86</v>
      </c>
      <c r="B21" s="122"/>
      <c r="C21" s="123"/>
      <c r="D21" s="62"/>
      <c r="E21" s="63"/>
      <c r="F21" s="21" t="s">
        <v>13</v>
      </c>
      <c r="G21" s="107">
        <f t="shared" ref="G21" si="3">D21*E21</f>
        <v>0</v>
      </c>
      <c r="H21" s="108"/>
      <c r="I21" s="124"/>
      <c r="J21" s="110"/>
      <c r="K21" s="111"/>
    </row>
    <row r="22" spans="1:12" x14ac:dyDescent="0.25">
      <c r="A22" s="112" t="s">
        <v>87</v>
      </c>
      <c r="B22" s="113"/>
      <c r="C22" s="114"/>
      <c r="D22" s="64"/>
      <c r="E22" s="65"/>
      <c r="F22" s="22" t="s">
        <v>13</v>
      </c>
      <c r="G22" s="115">
        <f t="shared" si="2"/>
        <v>0</v>
      </c>
      <c r="H22" s="116"/>
      <c r="I22" s="121"/>
      <c r="J22" s="118"/>
      <c r="K22" s="119"/>
      <c r="L22" s="33">
        <f t="shared" si="0"/>
        <v>0</v>
      </c>
    </row>
    <row r="23" spans="1:12" x14ac:dyDescent="0.25">
      <c r="A23" s="85" t="s">
        <v>20</v>
      </c>
      <c r="B23" s="86"/>
      <c r="C23" s="87"/>
      <c r="D23" s="60"/>
      <c r="E23" s="61"/>
      <c r="F23" s="20"/>
      <c r="G23" s="88"/>
      <c r="H23" s="89"/>
      <c r="I23" s="90"/>
      <c r="J23" s="91"/>
      <c r="K23" s="92"/>
      <c r="L23" s="33">
        <f t="shared" si="0"/>
        <v>0</v>
      </c>
    </row>
    <row r="24" spans="1:12" x14ac:dyDescent="0.25">
      <c r="A24" s="106" t="s">
        <v>34</v>
      </c>
      <c r="B24" s="99"/>
      <c r="C24" s="100"/>
      <c r="D24" s="62"/>
      <c r="E24" s="63"/>
      <c r="F24" s="21" t="s">
        <v>13</v>
      </c>
      <c r="G24" s="107">
        <f t="shared" ref="G24:G25" si="4">D24*E24</f>
        <v>0</v>
      </c>
      <c r="H24" s="108"/>
      <c r="I24" s="109"/>
      <c r="J24" s="110"/>
      <c r="K24" s="111"/>
      <c r="L24" s="33">
        <f t="shared" si="0"/>
        <v>0</v>
      </c>
    </row>
    <row r="25" spans="1:12" ht="19.5" customHeight="1" x14ac:dyDescent="0.25">
      <c r="A25" s="112" t="s">
        <v>30</v>
      </c>
      <c r="B25" s="113"/>
      <c r="C25" s="114"/>
      <c r="D25" s="64"/>
      <c r="E25" s="65"/>
      <c r="F25" s="22" t="s">
        <v>13</v>
      </c>
      <c r="G25" s="115">
        <f t="shared" si="4"/>
        <v>0</v>
      </c>
      <c r="H25" s="116"/>
      <c r="I25" s="117"/>
      <c r="J25" s="118"/>
      <c r="K25" s="119"/>
      <c r="L25" s="33">
        <f t="shared" si="0"/>
        <v>0</v>
      </c>
    </row>
    <row r="26" spans="1:12" x14ac:dyDescent="0.25">
      <c r="A26" s="85" t="s">
        <v>21</v>
      </c>
      <c r="B26" s="86"/>
      <c r="C26" s="87"/>
      <c r="D26" s="60"/>
      <c r="E26" s="61"/>
      <c r="F26" s="20"/>
      <c r="G26" s="88"/>
      <c r="H26" s="89"/>
      <c r="I26" s="90"/>
      <c r="J26" s="91"/>
      <c r="K26" s="92"/>
      <c r="L26" s="33">
        <f t="shared" si="0"/>
        <v>0</v>
      </c>
    </row>
    <row r="27" spans="1:12" x14ac:dyDescent="0.25">
      <c r="A27" s="106" t="s">
        <v>35</v>
      </c>
      <c r="B27" s="99"/>
      <c r="C27" s="100"/>
      <c r="D27" s="62"/>
      <c r="E27" s="63"/>
      <c r="F27" s="21" t="s">
        <v>13</v>
      </c>
      <c r="G27" s="107">
        <f t="shared" ref="G27:G29" si="5">D27*E27</f>
        <v>0</v>
      </c>
      <c r="H27" s="108"/>
      <c r="I27" s="109"/>
      <c r="J27" s="110"/>
      <c r="K27" s="111"/>
      <c r="L27" s="33">
        <f t="shared" si="0"/>
        <v>0</v>
      </c>
    </row>
    <row r="28" spans="1:12" x14ac:dyDescent="0.25">
      <c r="A28" s="106" t="s">
        <v>36</v>
      </c>
      <c r="B28" s="99"/>
      <c r="C28" s="100"/>
      <c r="D28" s="62"/>
      <c r="E28" s="63"/>
      <c r="F28" s="21" t="s">
        <v>13</v>
      </c>
      <c r="G28" s="107">
        <f t="shared" si="5"/>
        <v>0</v>
      </c>
      <c r="H28" s="108"/>
      <c r="I28" s="109"/>
      <c r="J28" s="110"/>
      <c r="K28" s="111"/>
      <c r="L28" s="33">
        <f t="shared" si="0"/>
        <v>0</v>
      </c>
    </row>
    <row r="29" spans="1:12" ht="18" customHeight="1" x14ac:dyDescent="0.25">
      <c r="A29" s="112" t="s">
        <v>37</v>
      </c>
      <c r="B29" s="113"/>
      <c r="C29" s="114"/>
      <c r="D29" s="64"/>
      <c r="E29" s="65"/>
      <c r="F29" s="22" t="s">
        <v>13</v>
      </c>
      <c r="G29" s="115">
        <f t="shared" si="5"/>
        <v>0</v>
      </c>
      <c r="H29" s="116"/>
      <c r="I29" s="117"/>
      <c r="J29" s="118"/>
      <c r="K29" s="119"/>
      <c r="L29" s="33">
        <f t="shared" si="0"/>
        <v>0</v>
      </c>
    </row>
    <row r="30" spans="1:12" x14ac:dyDescent="0.25">
      <c r="A30" s="85" t="s">
        <v>38</v>
      </c>
      <c r="B30" s="86"/>
      <c r="C30" s="87"/>
      <c r="D30" s="60"/>
      <c r="E30" s="61"/>
      <c r="F30" s="20"/>
      <c r="G30" s="88"/>
      <c r="H30" s="89"/>
      <c r="I30" s="90"/>
      <c r="J30" s="91"/>
      <c r="K30" s="92"/>
      <c r="L30" s="33">
        <f t="shared" si="0"/>
        <v>0</v>
      </c>
    </row>
    <row r="31" spans="1:12" x14ac:dyDescent="0.25">
      <c r="A31" s="106" t="s">
        <v>39</v>
      </c>
      <c r="B31" s="99"/>
      <c r="C31" s="100"/>
      <c r="D31" s="62"/>
      <c r="E31" s="63"/>
      <c r="F31" s="21" t="s">
        <v>13</v>
      </c>
      <c r="G31" s="107">
        <f t="shared" ref="G31:G35" si="6">D31*E31</f>
        <v>0</v>
      </c>
      <c r="H31" s="108"/>
      <c r="I31" s="109"/>
      <c r="J31" s="110"/>
      <c r="K31" s="111"/>
      <c r="L31" s="33">
        <f t="shared" si="0"/>
        <v>0</v>
      </c>
    </row>
    <row r="32" spans="1:12" x14ac:dyDescent="0.25">
      <c r="A32" s="106" t="s">
        <v>40</v>
      </c>
      <c r="B32" s="99"/>
      <c r="C32" s="100"/>
      <c r="D32" s="62"/>
      <c r="E32" s="63"/>
      <c r="F32" s="21" t="s">
        <v>13</v>
      </c>
      <c r="G32" s="107">
        <f t="shared" si="6"/>
        <v>0</v>
      </c>
      <c r="H32" s="108"/>
      <c r="I32" s="109"/>
      <c r="J32" s="110"/>
      <c r="K32" s="111"/>
      <c r="L32" s="33">
        <f t="shared" si="0"/>
        <v>0</v>
      </c>
    </row>
    <row r="33" spans="1:14" x14ac:dyDescent="0.25">
      <c r="A33" s="106" t="s">
        <v>41</v>
      </c>
      <c r="B33" s="99"/>
      <c r="C33" s="100"/>
      <c r="D33" s="62"/>
      <c r="E33" s="63"/>
      <c r="F33" s="21" t="s">
        <v>13</v>
      </c>
      <c r="G33" s="107">
        <f t="shared" si="6"/>
        <v>0</v>
      </c>
      <c r="H33" s="108"/>
      <c r="I33" s="109"/>
      <c r="J33" s="110"/>
      <c r="K33" s="111"/>
      <c r="L33" s="33">
        <f t="shared" si="0"/>
        <v>0</v>
      </c>
    </row>
    <row r="34" spans="1:14" x14ac:dyDescent="0.25">
      <c r="A34" s="106" t="s">
        <v>43</v>
      </c>
      <c r="B34" s="99"/>
      <c r="C34" s="100"/>
      <c r="D34" s="62"/>
      <c r="E34" s="63"/>
      <c r="F34" s="21" t="s">
        <v>13</v>
      </c>
      <c r="G34" s="107">
        <f t="shared" si="6"/>
        <v>0</v>
      </c>
      <c r="H34" s="108"/>
      <c r="I34" s="109"/>
      <c r="J34" s="110"/>
      <c r="K34" s="111"/>
      <c r="L34" s="33">
        <f t="shared" si="0"/>
        <v>0</v>
      </c>
    </row>
    <row r="35" spans="1:14" x14ac:dyDescent="0.25">
      <c r="A35" s="126" t="s">
        <v>42</v>
      </c>
      <c r="B35" s="127"/>
      <c r="C35" s="128"/>
      <c r="D35" s="64"/>
      <c r="E35" s="65"/>
      <c r="F35" s="22" t="s">
        <v>13</v>
      </c>
      <c r="G35" s="115">
        <f t="shared" si="6"/>
        <v>0</v>
      </c>
      <c r="H35" s="116"/>
      <c r="I35" s="117"/>
      <c r="J35" s="118"/>
      <c r="K35" s="119"/>
      <c r="L35" s="33">
        <f t="shared" si="0"/>
        <v>0</v>
      </c>
    </row>
    <row r="36" spans="1:14" ht="23.25" customHeight="1" x14ac:dyDescent="0.25">
      <c r="A36" s="129" t="s">
        <v>26</v>
      </c>
      <c r="B36" s="129"/>
      <c r="C36" s="129"/>
      <c r="D36" s="58"/>
      <c r="E36" s="59"/>
      <c r="F36" s="19" t="s">
        <v>13</v>
      </c>
      <c r="G36" s="83">
        <f>D36*E36</f>
        <v>0</v>
      </c>
      <c r="H36" s="83"/>
      <c r="I36" s="130"/>
      <c r="J36" s="130"/>
      <c r="K36" s="130"/>
      <c r="L36" s="33">
        <f t="shared" si="0"/>
        <v>0</v>
      </c>
    </row>
    <row r="37" spans="1:14" x14ac:dyDescent="0.25">
      <c r="A37" s="85" t="s">
        <v>22</v>
      </c>
      <c r="B37" s="86"/>
      <c r="C37" s="87"/>
      <c r="D37" s="60"/>
      <c r="E37" s="61"/>
      <c r="F37" s="20"/>
      <c r="G37" s="88"/>
      <c r="H37" s="89"/>
      <c r="I37" s="90"/>
      <c r="J37" s="91"/>
      <c r="K37" s="92"/>
      <c r="L37" s="33">
        <f t="shared" si="0"/>
        <v>0</v>
      </c>
      <c r="N37" s="7"/>
    </row>
    <row r="38" spans="1:14" x14ac:dyDescent="0.25">
      <c r="A38" s="106" t="s">
        <v>44</v>
      </c>
      <c r="B38" s="99"/>
      <c r="C38" s="100"/>
      <c r="D38" s="62"/>
      <c r="E38" s="63"/>
      <c r="F38" s="21" t="s">
        <v>13</v>
      </c>
      <c r="G38" s="107">
        <f t="shared" ref="G38:G42" si="7">D38*E38</f>
        <v>0</v>
      </c>
      <c r="H38" s="108"/>
      <c r="I38" s="109"/>
      <c r="J38" s="110"/>
      <c r="K38" s="111"/>
      <c r="L38" s="33">
        <f t="shared" si="0"/>
        <v>0</v>
      </c>
    </row>
    <row r="39" spans="1:14" x14ac:dyDescent="0.25">
      <c r="A39" s="106" t="s">
        <v>45</v>
      </c>
      <c r="B39" s="99"/>
      <c r="C39" s="100"/>
      <c r="D39" s="62"/>
      <c r="E39" s="63"/>
      <c r="F39" s="21" t="s">
        <v>13</v>
      </c>
      <c r="G39" s="107">
        <f t="shared" si="7"/>
        <v>0</v>
      </c>
      <c r="H39" s="108"/>
      <c r="I39" s="109"/>
      <c r="J39" s="110"/>
      <c r="K39" s="111"/>
      <c r="L39" s="33">
        <f t="shared" si="0"/>
        <v>0</v>
      </c>
    </row>
    <row r="40" spans="1:14" x14ac:dyDescent="0.25">
      <c r="A40" s="106" t="s">
        <v>46</v>
      </c>
      <c r="B40" s="99"/>
      <c r="C40" s="100"/>
      <c r="D40" s="62"/>
      <c r="E40" s="63"/>
      <c r="F40" s="21" t="s">
        <v>13</v>
      </c>
      <c r="G40" s="107">
        <f t="shared" si="7"/>
        <v>0</v>
      </c>
      <c r="H40" s="108"/>
      <c r="I40" s="109"/>
      <c r="J40" s="110"/>
      <c r="K40" s="111"/>
      <c r="L40" s="33">
        <f t="shared" si="0"/>
        <v>0</v>
      </c>
    </row>
    <row r="41" spans="1:14" x14ac:dyDescent="0.25">
      <c r="A41" s="106" t="s">
        <v>47</v>
      </c>
      <c r="B41" s="99"/>
      <c r="C41" s="100"/>
      <c r="D41" s="62"/>
      <c r="E41" s="63"/>
      <c r="F41" s="21" t="s">
        <v>13</v>
      </c>
      <c r="G41" s="107">
        <f t="shared" si="7"/>
        <v>0</v>
      </c>
      <c r="H41" s="108"/>
      <c r="I41" s="109"/>
      <c r="J41" s="110"/>
      <c r="K41" s="111"/>
      <c r="L41" s="33">
        <f t="shared" si="0"/>
        <v>0</v>
      </c>
    </row>
    <row r="42" spans="1:14" x14ac:dyDescent="0.25">
      <c r="A42" s="126" t="s">
        <v>48</v>
      </c>
      <c r="B42" s="127"/>
      <c r="C42" s="128"/>
      <c r="D42" s="64"/>
      <c r="E42" s="65"/>
      <c r="F42" s="22" t="s">
        <v>13</v>
      </c>
      <c r="G42" s="115">
        <f t="shared" si="7"/>
        <v>0</v>
      </c>
      <c r="H42" s="116"/>
      <c r="I42" s="117"/>
      <c r="J42" s="118"/>
      <c r="K42" s="119"/>
      <c r="L42" s="33">
        <f t="shared" si="0"/>
        <v>0</v>
      </c>
    </row>
    <row r="43" spans="1:14" x14ac:dyDescent="0.25">
      <c r="A43" s="85" t="s">
        <v>23</v>
      </c>
      <c r="B43" s="86"/>
      <c r="C43" s="87"/>
      <c r="D43" s="60"/>
      <c r="E43" s="61"/>
      <c r="F43" s="20"/>
      <c r="G43" s="88"/>
      <c r="H43" s="89"/>
      <c r="I43" s="90"/>
      <c r="J43" s="91"/>
      <c r="K43" s="92"/>
      <c r="L43" s="33">
        <f t="shared" si="0"/>
        <v>0</v>
      </c>
    </row>
    <row r="44" spans="1:14" x14ac:dyDescent="0.25">
      <c r="A44" s="106" t="s">
        <v>49</v>
      </c>
      <c r="B44" s="99"/>
      <c r="C44" s="100"/>
      <c r="D44" s="62"/>
      <c r="E44" s="63"/>
      <c r="F44" s="21" t="s">
        <v>13</v>
      </c>
      <c r="G44" s="107">
        <f t="shared" ref="G44:G46" si="8">D44*E44</f>
        <v>0</v>
      </c>
      <c r="H44" s="108"/>
      <c r="I44" s="109"/>
      <c r="J44" s="110"/>
      <c r="K44" s="111"/>
      <c r="L44" s="33">
        <f t="shared" si="0"/>
        <v>0</v>
      </c>
    </row>
    <row r="45" spans="1:14" x14ac:dyDescent="0.25">
      <c r="A45" s="106" t="s">
        <v>50</v>
      </c>
      <c r="B45" s="99"/>
      <c r="C45" s="100"/>
      <c r="D45" s="62"/>
      <c r="E45" s="63"/>
      <c r="F45" s="21" t="s">
        <v>13</v>
      </c>
      <c r="G45" s="107">
        <f t="shared" si="8"/>
        <v>0</v>
      </c>
      <c r="H45" s="108"/>
      <c r="I45" s="109"/>
      <c r="J45" s="110"/>
      <c r="K45" s="111"/>
      <c r="L45" s="33">
        <f t="shared" si="0"/>
        <v>0</v>
      </c>
    </row>
    <row r="46" spans="1:14" x14ac:dyDescent="0.25">
      <c r="A46" s="112" t="s">
        <v>30</v>
      </c>
      <c r="B46" s="113"/>
      <c r="C46" s="114"/>
      <c r="D46" s="64"/>
      <c r="E46" s="65"/>
      <c r="F46" s="22" t="s">
        <v>13</v>
      </c>
      <c r="G46" s="115">
        <f t="shared" si="8"/>
        <v>0</v>
      </c>
      <c r="H46" s="116"/>
      <c r="I46" s="117"/>
      <c r="J46" s="118"/>
      <c r="K46" s="119"/>
      <c r="L46" s="33">
        <f t="shared" si="0"/>
        <v>0</v>
      </c>
    </row>
    <row r="47" spans="1:14" x14ac:dyDescent="0.25">
      <c r="A47" s="85" t="s">
        <v>24</v>
      </c>
      <c r="B47" s="86"/>
      <c r="C47" s="87"/>
      <c r="D47" s="60"/>
      <c r="E47" s="61"/>
      <c r="F47" s="20"/>
      <c r="G47" s="88"/>
      <c r="H47" s="89"/>
      <c r="I47" s="90"/>
      <c r="J47" s="91"/>
      <c r="K47" s="92"/>
      <c r="L47" s="33">
        <f t="shared" si="0"/>
        <v>0</v>
      </c>
    </row>
    <row r="48" spans="1:14" x14ac:dyDescent="0.25">
      <c r="A48" s="106" t="s">
        <v>51</v>
      </c>
      <c r="B48" s="99"/>
      <c r="C48" s="100"/>
      <c r="D48" s="62"/>
      <c r="E48" s="63"/>
      <c r="F48" s="21" t="s">
        <v>13</v>
      </c>
      <c r="G48" s="107">
        <f t="shared" ref="G48:G51" si="9">D48*E48</f>
        <v>0</v>
      </c>
      <c r="H48" s="108"/>
      <c r="I48" s="109"/>
      <c r="J48" s="110"/>
      <c r="K48" s="111"/>
      <c r="L48" s="33">
        <f t="shared" si="0"/>
        <v>0</v>
      </c>
    </row>
    <row r="49" spans="1:15" x14ac:dyDescent="0.25">
      <c r="A49" s="106" t="s">
        <v>52</v>
      </c>
      <c r="B49" s="99"/>
      <c r="C49" s="100"/>
      <c r="D49" s="62"/>
      <c r="E49" s="63"/>
      <c r="F49" s="21" t="s">
        <v>13</v>
      </c>
      <c r="G49" s="107">
        <f t="shared" si="9"/>
        <v>0</v>
      </c>
      <c r="H49" s="108"/>
      <c r="I49" s="109"/>
      <c r="J49" s="110"/>
      <c r="K49" s="111"/>
      <c r="L49" s="33">
        <f t="shared" si="0"/>
        <v>0</v>
      </c>
    </row>
    <row r="50" spans="1:15" x14ac:dyDescent="0.25">
      <c r="A50" s="106" t="s">
        <v>53</v>
      </c>
      <c r="B50" s="99"/>
      <c r="C50" s="100"/>
      <c r="D50" s="62"/>
      <c r="E50" s="63"/>
      <c r="F50" s="21" t="s">
        <v>13</v>
      </c>
      <c r="G50" s="107">
        <f t="shared" si="9"/>
        <v>0</v>
      </c>
      <c r="H50" s="108"/>
      <c r="I50" s="109"/>
      <c r="J50" s="110"/>
      <c r="K50" s="111"/>
      <c r="L50" s="33">
        <f t="shared" si="0"/>
        <v>0</v>
      </c>
    </row>
    <row r="51" spans="1:15" ht="18.75" customHeight="1" x14ac:dyDescent="0.25">
      <c r="A51" s="112" t="s">
        <v>30</v>
      </c>
      <c r="B51" s="113"/>
      <c r="C51" s="114"/>
      <c r="D51" s="64"/>
      <c r="E51" s="65"/>
      <c r="F51" s="22" t="s">
        <v>13</v>
      </c>
      <c r="G51" s="115">
        <f t="shared" si="9"/>
        <v>0</v>
      </c>
      <c r="H51" s="116"/>
      <c r="I51" s="117"/>
      <c r="J51" s="118"/>
      <c r="K51" s="119"/>
      <c r="L51" s="33">
        <f t="shared" si="0"/>
        <v>0</v>
      </c>
    </row>
    <row r="52" spans="1:15" x14ac:dyDescent="0.25">
      <c r="A52" s="85" t="s">
        <v>25</v>
      </c>
      <c r="B52" s="86"/>
      <c r="C52" s="87"/>
      <c r="D52" s="60"/>
      <c r="E52" s="61"/>
      <c r="F52" s="20"/>
      <c r="G52" s="88"/>
      <c r="H52" s="89"/>
      <c r="I52" s="109"/>
      <c r="J52" s="110"/>
      <c r="K52" s="111"/>
      <c r="L52" s="33">
        <f t="shared" si="0"/>
        <v>0</v>
      </c>
    </row>
    <row r="53" spans="1:15" x14ac:dyDescent="0.25">
      <c r="A53" s="106" t="s">
        <v>54</v>
      </c>
      <c r="B53" s="99"/>
      <c r="C53" s="100"/>
      <c r="D53" s="62"/>
      <c r="E53" s="63"/>
      <c r="F53" s="21" t="s">
        <v>13</v>
      </c>
      <c r="G53" s="107">
        <f t="shared" ref="G53:G56" si="10">D53*E53</f>
        <v>0</v>
      </c>
      <c r="H53" s="108"/>
      <c r="I53" s="109"/>
      <c r="J53" s="110"/>
      <c r="K53" s="111"/>
      <c r="L53" s="33">
        <f t="shared" si="0"/>
        <v>0</v>
      </c>
      <c r="O53" s="3"/>
    </row>
    <row r="54" spans="1:15" x14ac:dyDescent="0.25">
      <c r="A54" s="106" t="s">
        <v>55</v>
      </c>
      <c r="B54" s="99"/>
      <c r="C54" s="100"/>
      <c r="D54" s="62"/>
      <c r="E54" s="63"/>
      <c r="F54" s="21" t="s">
        <v>13</v>
      </c>
      <c r="G54" s="107">
        <f t="shared" si="10"/>
        <v>0</v>
      </c>
      <c r="H54" s="108"/>
      <c r="I54" s="109"/>
      <c r="J54" s="110"/>
      <c r="K54" s="111"/>
      <c r="L54" s="33">
        <f t="shared" si="0"/>
        <v>0</v>
      </c>
      <c r="M54" s="5"/>
    </row>
    <row r="55" spans="1:15" x14ac:dyDescent="0.25">
      <c r="A55" s="106" t="s">
        <v>56</v>
      </c>
      <c r="B55" s="99"/>
      <c r="C55" s="100"/>
      <c r="D55" s="62"/>
      <c r="E55" s="63"/>
      <c r="F55" s="21" t="s">
        <v>13</v>
      </c>
      <c r="G55" s="107">
        <f t="shared" si="10"/>
        <v>0</v>
      </c>
      <c r="H55" s="108"/>
      <c r="I55" s="109"/>
      <c r="J55" s="110"/>
      <c r="K55" s="111"/>
      <c r="L55" s="33">
        <f t="shared" si="0"/>
        <v>0</v>
      </c>
    </row>
    <row r="56" spans="1:15" x14ac:dyDescent="0.25">
      <c r="A56" s="112" t="s">
        <v>30</v>
      </c>
      <c r="B56" s="113"/>
      <c r="C56" s="114"/>
      <c r="D56" s="64"/>
      <c r="E56" s="65"/>
      <c r="F56" s="22" t="s">
        <v>13</v>
      </c>
      <c r="G56" s="115">
        <f t="shared" si="10"/>
        <v>0</v>
      </c>
      <c r="H56" s="116"/>
      <c r="I56" s="117"/>
      <c r="J56" s="118"/>
      <c r="K56" s="119"/>
      <c r="L56" s="33">
        <f t="shared" si="0"/>
        <v>0</v>
      </c>
    </row>
    <row r="57" spans="1:15" ht="30" customHeight="1" x14ac:dyDescent="0.25">
      <c r="A57" s="129" t="s">
        <v>27</v>
      </c>
      <c r="B57" s="129"/>
      <c r="C57" s="129"/>
      <c r="D57" s="58"/>
      <c r="E57" s="59"/>
      <c r="F57" s="19" t="s">
        <v>13</v>
      </c>
      <c r="G57" s="83">
        <f>D57*E57</f>
        <v>0</v>
      </c>
      <c r="H57" s="83"/>
      <c r="I57" s="130"/>
      <c r="J57" s="130"/>
      <c r="K57" s="130"/>
      <c r="L57" s="33">
        <f t="shared" si="0"/>
        <v>0</v>
      </c>
    </row>
    <row r="58" spans="1:15" ht="30" customHeight="1" x14ac:dyDescent="0.25">
      <c r="A58" s="136" t="s">
        <v>57</v>
      </c>
      <c r="B58" s="136"/>
      <c r="C58" s="136"/>
      <c r="D58" s="136"/>
      <c r="E58" s="136"/>
      <c r="F58" s="136"/>
      <c r="G58" s="134">
        <f>SUM(G14:H57)-K58</f>
        <v>0</v>
      </c>
      <c r="H58" s="134"/>
      <c r="I58" s="138" t="s">
        <v>60</v>
      </c>
      <c r="J58" s="138"/>
      <c r="K58" s="54">
        <f>N58</f>
        <v>0</v>
      </c>
      <c r="L58" s="34">
        <f>SUM($L14:$L57)</f>
        <v>0</v>
      </c>
      <c r="M58" s="7">
        <f>L19+L24+L38+L39+L40+L41+L42+L44+L45+L48+L49+L50</f>
        <v>0</v>
      </c>
      <c r="N58" s="36">
        <f>IF(OR($J$10="",$J$10=0),0,IF($J$10&lt;$M$58,$J$10,IF($J$10&lt;&gt;0,$M$58,"")))</f>
        <v>0</v>
      </c>
    </row>
    <row r="59" spans="1:15" ht="35.25" customHeight="1" x14ac:dyDescent="0.25">
      <c r="A59" s="131" t="s">
        <v>61</v>
      </c>
      <c r="B59" s="132"/>
      <c r="C59" s="132"/>
      <c r="D59" s="132"/>
      <c r="E59" s="132"/>
      <c r="F59" s="133"/>
      <c r="G59" s="134">
        <f>SUM(G14:H57)</f>
        <v>0</v>
      </c>
      <c r="H59" s="134"/>
      <c r="I59" s="135" t="s">
        <v>58</v>
      </c>
      <c r="J59" s="135"/>
      <c r="K59" s="11">
        <f>J7-G59</f>
        <v>0</v>
      </c>
      <c r="O59" s="3"/>
    </row>
  </sheetData>
  <sheetProtection sheet="1" objects="1" scenarios="1" formatCells="0" formatColumns="0" formatRows="0"/>
  <mergeCells count="154">
    <mergeCell ref="A59:F59"/>
    <mergeCell ref="G59:H59"/>
    <mergeCell ref="I59:J59"/>
    <mergeCell ref="A57:C57"/>
    <mergeCell ref="G57:H57"/>
    <mergeCell ref="I57:K57"/>
    <mergeCell ref="A58:F58"/>
    <mergeCell ref="G58:H58"/>
    <mergeCell ref="I58:J58"/>
    <mergeCell ref="A55:C55"/>
    <mergeCell ref="G55:H55"/>
    <mergeCell ref="I55:K55"/>
    <mergeCell ref="A56:C56"/>
    <mergeCell ref="G56:H56"/>
    <mergeCell ref="I56:K56"/>
    <mergeCell ref="A53:C53"/>
    <mergeCell ref="G53:H53"/>
    <mergeCell ref="I53:K53"/>
    <mergeCell ref="A54:C54"/>
    <mergeCell ref="G54:H54"/>
    <mergeCell ref="I54:K54"/>
    <mergeCell ref="A51:C51"/>
    <mergeCell ref="G51:H51"/>
    <mergeCell ref="I51:K51"/>
    <mergeCell ref="A52:C52"/>
    <mergeCell ref="G52:H52"/>
    <mergeCell ref="I52:K52"/>
    <mergeCell ref="A49:C49"/>
    <mergeCell ref="G49:H49"/>
    <mergeCell ref="I49:K49"/>
    <mergeCell ref="A50:C50"/>
    <mergeCell ref="G50:H50"/>
    <mergeCell ref="I50:K50"/>
    <mergeCell ref="A47:C47"/>
    <mergeCell ref="G47:H47"/>
    <mergeCell ref="I47:K47"/>
    <mergeCell ref="A48:C48"/>
    <mergeCell ref="G48:H48"/>
    <mergeCell ref="I48:K48"/>
    <mergeCell ref="A45:C45"/>
    <mergeCell ref="G45:H45"/>
    <mergeCell ref="I45:K45"/>
    <mergeCell ref="A46:C46"/>
    <mergeCell ref="G46:H46"/>
    <mergeCell ref="I46:K46"/>
    <mergeCell ref="A43:C43"/>
    <mergeCell ref="G43:H43"/>
    <mergeCell ref="I43:K43"/>
    <mergeCell ref="A44:C44"/>
    <mergeCell ref="G44:H44"/>
    <mergeCell ref="I44:K44"/>
    <mergeCell ref="A41:C41"/>
    <mergeCell ref="G41:H41"/>
    <mergeCell ref="I41:K41"/>
    <mergeCell ref="A42:C42"/>
    <mergeCell ref="G42:H42"/>
    <mergeCell ref="I42:K42"/>
    <mergeCell ref="A39:C39"/>
    <mergeCell ref="G39:H39"/>
    <mergeCell ref="I39:K39"/>
    <mergeCell ref="A40:C40"/>
    <mergeCell ref="G40:H40"/>
    <mergeCell ref="I40:K40"/>
    <mergeCell ref="A37:C37"/>
    <mergeCell ref="G37:H37"/>
    <mergeCell ref="I37:K37"/>
    <mergeCell ref="A38:C38"/>
    <mergeCell ref="G38:H38"/>
    <mergeCell ref="I38:K38"/>
    <mergeCell ref="A35:C35"/>
    <mergeCell ref="G35:H35"/>
    <mergeCell ref="I35:K35"/>
    <mergeCell ref="A36:C36"/>
    <mergeCell ref="G36:H36"/>
    <mergeCell ref="I36:K36"/>
    <mergeCell ref="A33:C33"/>
    <mergeCell ref="G33:H33"/>
    <mergeCell ref="I33:K33"/>
    <mergeCell ref="A34:C34"/>
    <mergeCell ref="G34:H34"/>
    <mergeCell ref="I34:K34"/>
    <mergeCell ref="A31:C31"/>
    <mergeCell ref="G31:H31"/>
    <mergeCell ref="I31:K31"/>
    <mergeCell ref="A32:C32"/>
    <mergeCell ref="G32:H32"/>
    <mergeCell ref="I32:K32"/>
    <mergeCell ref="A29:C29"/>
    <mergeCell ref="G29:H29"/>
    <mergeCell ref="I29:K29"/>
    <mergeCell ref="A30:C30"/>
    <mergeCell ref="G30:H30"/>
    <mergeCell ref="I30:K30"/>
    <mergeCell ref="A27:C27"/>
    <mergeCell ref="G27:H27"/>
    <mergeCell ref="I27:K27"/>
    <mergeCell ref="A28:C28"/>
    <mergeCell ref="G28:H28"/>
    <mergeCell ref="I28:K28"/>
    <mergeCell ref="A25:C25"/>
    <mergeCell ref="G25:H25"/>
    <mergeCell ref="I25:K25"/>
    <mergeCell ref="A26:C26"/>
    <mergeCell ref="G26:H26"/>
    <mergeCell ref="I26:K26"/>
    <mergeCell ref="A23:C23"/>
    <mergeCell ref="G23:H23"/>
    <mergeCell ref="I23:K23"/>
    <mergeCell ref="A24:C24"/>
    <mergeCell ref="G24:H24"/>
    <mergeCell ref="I24:K24"/>
    <mergeCell ref="A20:C20"/>
    <mergeCell ref="G20:H20"/>
    <mergeCell ref="I20:K20"/>
    <mergeCell ref="A22:C22"/>
    <mergeCell ref="G22:H22"/>
    <mergeCell ref="I22:K22"/>
    <mergeCell ref="A21:C21"/>
    <mergeCell ref="G21:H21"/>
    <mergeCell ref="I21:K21"/>
    <mergeCell ref="A18:C18"/>
    <mergeCell ref="G18:H18"/>
    <mergeCell ref="I18:K18"/>
    <mergeCell ref="A19:C19"/>
    <mergeCell ref="G19:H19"/>
    <mergeCell ref="I19:K19"/>
    <mergeCell ref="A16:C16"/>
    <mergeCell ref="G16:H16"/>
    <mergeCell ref="I16:K16"/>
    <mergeCell ref="A17:C17"/>
    <mergeCell ref="G17:H17"/>
    <mergeCell ref="I17:K17"/>
    <mergeCell ref="A14:C14"/>
    <mergeCell ref="G14:H14"/>
    <mergeCell ref="I14:K14"/>
    <mergeCell ref="A15:C15"/>
    <mergeCell ref="G15:H15"/>
    <mergeCell ref="I15:K15"/>
    <mergeCell ref="A11:B11"/>
    <mergeCell ref="D11:E11"/>
    <mergeCell ref="G11:H11"/>
    <mergeCell ref="J11:K11"/>
    <mergeCell ref="A13:C13"/>
    <mergeCell ref="G13:H13"/>
    <mergeCell ref="I13:K13"/>
    <mergeCell ref="A1:K1"/>
    <mergeCell ref="E3:G3"/>
    <mergeCell ref="C5:D5"/>
    <mergeCell ref="G5:H5"/>
    <mergeCell ref="J7:K7"/>
    <mergeCell ref="A10:B10"/>
    <mergeCell ref="D10:E10"/>
    <mergeCell ref="G10:H10"/>
    <mergeCell ref="J10:K10"/>
  </mergeCells>
  <conditionalFormatting sqref="G1:H1048576">
    <cfRule type="cellIs" dxfId="29" priority="12" operator="equal">
      <formula>0</formula>
    </cfRule>
  </conditionalFormatting>
  <conditionalFormatting sqref="G10:H10">
    <cfRule type="cellIs" dxfId="28" priority="11" operator="equal">
      <formula>0</formula>
    </cfRule>
  </conditionalFormatting>
  <conditionalFormatting sqref="G3:H22">
    <cfRule type="cellIs" dxfId="27" priority="10" operator="equal">
      <formula>0</formula>
    </cfRule>
  </conditionalFormatting>
  <conditionalFormatting sqref="G10:H10">
    <cfRule type="cellIs" dxfId="26" priority="9" operator="equal">
      <formula>0</formula>
    </cfRule>
  </conditionalFormatting>
  <conditionalFormatting sqref="G1:H7">
    <cfRule type="cellIs" dxfId="25" priority="8" operator="equal">
      <formula>0</formula>
    </cfRule>
  </conditionalFormatting>
  <conditionalFormatting sqref="G1:H5">
    <cfRule type="cellIs" dxfId="24" priority="7" operator="equal">
      <formula>0</formula>
    </cfRule>
  </conditionalFormatting>
  <conditionalFormatting sqref="G3:H5">
    <cfRule type="cellIs" dxfId="23" priority="6" operator="equal">
      <formula>0</formula>
    </cfRule>
  </conditionalFormatting>
  <conditionalFormatting sqref="G19:H21">
    <cfRule type="cellIs" dxfId="22" priority="5" operator="equal">
      <formula>0</formula>
    </cfRule>
  </conditionalFormatting>
  <conditionalFormatting sqref="G19:H21">
    <cfRule type="cellIs" dxfId="21" priority="4" operator="equal">
      <formula>0</formula>
    </cfRule>
  </conditionalFormatting>
  <conditionalFormatting sqref="G19:H21">
    <cfRule type="cellIs" dxfId="20" priority="3" operator="equal">
      <formula>0</formula>
    </cfRule>
  </conditionalFormatting>
  <conditionalFormatting sqref="G1:H5">
    <cfRule type="cellIs" dxfId="19" priority="2" operator="equal">
      <formula>0</formula>
    </cfRule>
  </conditionalFormatting>
  <conditionalFormatting sqref="G3:H5">
    <cfRule type="cellIs" dxfId="18" priority="1" operator="equal">
      <formula>0</formula>
    </cfRule>
  </conditionalFormatting>
  <pageMargins left="0.25" right="0.25" top="0.25" bottom="0.25" header="0.3" footer="0.3"/>
  <pageSetup paperSize="5" scale="91" fitToHeight="0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O59"/>
  <sheetViews>
    <sheetView zoomScale="150" zoomScaleNormal="150" zoomScalePageLayoutView="150" workbookViewId="0">
      <selection activeCell="I14" sqref="I14:K14"/>
    </sheetView>
  </sheetViews>
  <sheetFormatPr defaultColWidth="8.85546875" defaultRowHeight="15.75" x14ac:dyDescent="0.25"/>
  <cols>
    <col min="1" max="1" width="10.42578125" style="1" customWidth="1"/>
    <col min="2" max="2" width="16.7109375" style="1" customWidth="1"/>
    <col min="3" max="3" width="5.28515625" style="1" customWidth="1"/>
    <col min="4" max="4" width="9.140625" style="4" customWidth="1"/>
    <col min="5" max="5" width="10.140625" style="3" customWidth="1"/>
    <col min="6" max="6" width="3.42578125" style="1" customWidth="1"/>
    <col min="7" max="7" width="7.7109375" style="3" customWidth="1"/>
    <col min="8" max="8" width="11.140625" style="3" customWidth="1"/>
    <col min="9" max="9" width="3.7109375" style="1" customWidth="1"/>
    <col min="10" max="10" width="20.42578125" style="1" customWidth="1"/>
    <col min="11" max="11" width="13.7109375" style="1" customWidth="1"/>
    <col min="12" max="12" width="8.85546875" style="33"/>
    <col min="13" max="13" width="12.7109375" style="34" bestFit="1" customWidth="1"/>
    <col min="14" max="14" width="11.42578125" style="34" bestFit="1" customWidth="1"/>
    <col min="15" max="15" width="12.7109375" style="1" bestFit="1" customWidth="1"/>
    <col min="16" max="16384" width="8.85546875" style="1"/>
  </cols>
  <sheetData>
    <row r="1" spans="1:14" x14ac:dyDescent="0.25">
      <c r="A1" s="71" t="s">
        <v>95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4" ht="6.75" customHeight="1" x14ac:dyDescent="0.25"/>
    <row r="3" spans="1:14" ht="15.75" customHeight="1" x14ac:dyDescent="0.25">
      <c r="A3" s="1" t="s">
        <v>1</v>
      </c>
      <c r="B3" s="57" t="s">
        <v>102</v>
      </c>
      <c r="D3" s="4" t="s">
        <v>2</v>
      </c>
      <c r="E3" s="75"/>
      <c r="F3" s="75"/>
      <c r="G3" s="75"/>
    </row>
    <row r="4" spans="1:14" ht="9" customHeight="1" x14ac:dyDescent="0.25"/>
    <row r="5" spans="1:14" ht="15.75" customHeight="1" x14ac:dyDescent="0.25">
      <c r="A5" s="1" t="s">
        <v>6</v>
      </c>
      <c r="C5" s="76"/>
      <c r="D5" s="77"/>
      <c r="F5" s="2" t="s">
        <v>4</v>
      </c>
      <c r="G5" s="75"/>
      <c r="H5" s="75"/>
      <c r="J5" s="2" t="s">
        <v>5</v>
      </c>
      <c r="K5" s="56" t="s">
        <v>90</v>
      </c>
    </row>
    <row r="6" spans="1:14" ht="9" customHeight="1" x14ac:dyDescent="0.25"/>
    <row r="7" spans="1:14" ht="15.75" customHeight="1" x14ac:dyDescent="0.25">
      <c r="A7" s="12" t="s">
        <v>7</v>
      </c>
      <c r="B7" s="55">
        <v>4</v>
      </c>
      <c r="C7" s="12" t="s">
        <v>8</v>
      </c>
      <c r="D7" s="13"/>
      <c r="E7" s="14"/>
      <c r="F7" s="12"/>
      <c r="G7" s="14"/>
      <c r="H7" s="15" t="s">
        <v>12</v>
      </c>
      <c r="I7" s="16" t="str">
        <f>IF(J7="","$","")</f>
        <v/>
      </c>
      <c r="J7" s="78">
        <f>A10+D10+G10+J10</f>
        <v>0</v>
      </c>
      <c r="K7" s="78"/>
    </row>
    <row r="8" spans="1:14" ht="8.25" customHeight="1" x14ac:dyDescent="0.25">
      <c r="A8" s="12"/>
      <c r="B8" s="12"/>
      <c r="C8" s="12"/>
      <c r="D8" s="13"/>
      <c r="E8" s="14"/>
      <c r="F8" s="12"/>
      <c r="G8" s="14"/>
      <c r="H8" s="15"/>
      <c r="I8" s="12"/>
      <c r="J8" s="17"/>
      <c r="K8" s="17"/>
    </row>
    <row r="9" spans="1:14" x14ac:dyDescent="0.25">
      <c r="A9" s="12" t="s">
        <v>14</v>
      </c>
      <c r="B9" s="12"/>
      <c r="C9" s="12"/>
      <c r="D9" s="13"/>
      <c r="E9" s="14"/>
      <c r="F9" s="12"/>
      <c r="G9" s="14"/>
      <c r="H9" s="15"/>
      <c r="I9" s="12"/>
      <c r="J9" s="17"/>
      <c r="K9" s="17"/>
    </row>
    <row r="10" spans="1:14" ht="24.95" customHeight="1" x14ac:dyDescent="0.25">
      <c r="A10" s="79"/>
      <c r="B10" s="79"/>
      <c r="C10" s="12"/>
      <c r="D10" s="78">
        <f>'Year 3'!K59</f>
        <v>0</v>
      </c>
      <c r="E10" s="78"/>
      <c r="F10" s="12"/>
      <c r="G10" s="79"/>
      <c r="H10" s="79"/>
      <c r="I10" s="12"/>
      <c r="J10" s="79"/>
      <c r="K10" s="79"/>
    </row>
    <row r="11" spans="1:14" ht="15.75" customHeight="1" x14ac:dyDescent="0.25">
      <c r="A11" s="93" t="s">
        <v>92</v>
      </c>
      <c r="B11" s="94"/>
      <c r="C11" s="12"/>
      <c r="D11" s="94" t="s">
        <v>9</v>
      </c>
      <c r="E11" s="94"/>
      <c r="F11" s="12"/>
      <c r="G11" s="93" t="s">
        <v>94</v>
      </c>
      <c r="H11" s="94"/>
      <c r="I11" s="12"/>
      <c r="J11" s="94" t="s">
        <v>11</v>
      </c>
      <c r="K11" s="94"/>
    </row>
    <row r="12" spans="1:14" ht="9.75" customHeight="1" x14ac:dyDescent="0.25"/>
    <row r="13" spans="1:14" s="6" customFormat="1" ht="31.5" customHeight="1" x14ac:dyDescent="0.25">
      <c r="A13" s="95" t="s">
        <v>15</v>
      </c>
      <c r="B13" s="95"/>
      <c r="C13" s="95"/>
      <c r="D13" s="9" t="s">
        <v>3</v>
      </c>
      <c r="E13" s="10" t="s">
        <v>28</v>
      </c>
      <c r="F13" s="18"/>
      <c r="G13" s="96" t="s">
        <v>16</v>
      </c>
      <c r="H13" s="96"/>
      <c r="I13" s="97" t="s">
        <v>88</v>
      </c>
      <c r="J13" s="97"/>
      <c r="K13" s="97"/>
      <c r="L13" s="33"/>
      <c r="M13" s="35"/>
      <c r="N13" s="35"/>
    </row>
    <row r="14" spans="1:14" ht="31.5" customHeight="1" x14ac:dyDescent="0.25">
      <c r="A14" s="80" t="s">
        <v>17</v>
      </c>
      <c r="B14" s="81"/>
      <c r="C14" s="82"/>
      <c r="D14" s="58"/>
      <c r="E14" s="59"/>
      <c r="F14" s="19" t="s">
        <v>13</v>
      </c>
      <c r="G14" s="83">
        <f>D14*E14</f>
        <v>0</v>
      </c>
      <c r="H14" s="83"/>
      <c r="I14" s="84"/>
      <c r="J14" s="84"/>
      <c r="K14" s="84"/>
      <c r="L14" s="33">
        <f>IF(AND(D14=0,E14=0),0,(D14*E14))</f>
        <v>0</v>
      </c>
    </row>
    <row r="15" spans="1:14" x14ac:dyDescent="0.25">
      <c r="A15" s="85" t="s">
        <v>18</v>
      </c>
      <c r="B15" s="86"/>
      <c r="C15" s="87"/>
      <c r="D15" s="60"/>
      <c r="E15" s="61"/>
      <c r="F15" s="20"/>
      <c r="G15" s="88"/>
      <c r="H15" s="89"/>
      <c r="I15" s="90"/>
      <c r="J15" s="91"/>
      <c r="K15" s="92"/>
      <c r="L15" s="33">
        <f t="shared" ref="L15:L57" si="0">IF(AND(D15=0,E15=0),0,(D15*E15))</f>
        <v>0</v>
      </c>
    </row>
    <row r="16" spans="1:14" x14ac:dyDescent="0.25">
      <c r="A16" s="106" t="s">
        <v>29</v>
      </c>
      <c r="B16" s="99"/>
      <c r="C16" s="100"/>
      <c r="D16" s="62"/>
      <c r="E16" s="63"/>
      <c r="F16" s="21" t="s">
        <v>13</v>
      </c>
      <c r="G16" s="107">
        <f t="shared" ref="G16:G17" si="1">D16*E16</f>
        <v>0</v>
      </c>
      <c r="H16" s="108"/>
      <c r="I16" s="109"/>
      <c r="J16" s="110"/>
      <c r="K16" s="111"/>
      <c r="L16" s="33">
        <f t="shared" si="0"/>
        <v>0</v>
      </c>
    </row>
    <row r="17" spans="1:12" x14ac:dyDescent="0.25">
      <c r="A17" s="112" t="s">
        <v>30</v>
      </c>
      <c r="B17" s="113"/>
      <c r="C17" s="114"/>
      <c r="D17" s="64"/>
      <c r="E17" s="65"/>
      <c r="F17" s="22" t="s">
        <v>13</v>
      </c>
      <c r="G17" s="115">
        <f t="shared" si="1"/>
        <v>0</v>
      </c>
      <c r="H17" s="116"/>
      <c r="I17" s="117"/>
      <c r="J17" s="118"/>
      <c r="K17" s="119"/>
      <c r="L17" s="33">
        <f t="shared" si="0"/>
        <v>0</v>
      </c>
    </row>
    <row r="18" spans="1:12" x14ac:dyDescent="0.25">
      <c r="A18" s="85" t="s">
        <v>19</v>
      </c>
      <c r="B18" s="86"/>
      <c r="C18" s="87"/>
      <c r="D18" s="60"/>
      <c r="E18" s="61"/>
      <c r="F18" s="20"/>
      <c r="G18" s="88"/>
      <c r="H18" s="89"/>
      <c r="I18" s="90"/>
      <c r="J18" s="91"/>
      <c r="K18" s="92"/>
      <c r="L18" s="33">
        <f t="shared" si="0"/>
        <v>0</v>
      </c>
    </row>
    <row r="19" spans="1:12" x14ac:dyDescent="0.25">
      <c r="A19" s="98" t="s">
        <v>31</v>
      </c>
      <c r="B19" s="99"/>
      <c r="C19" s="100"/>
      <c r="D19" s="62"/>
      <c r="E19" s="63"/>
      <c r="F19" s="21" t="s">
        <v>13</v>
      </c>
      <c r="G19" s="107">
        <f t="shared" ref="G19:G22" si="2">D19*E19</f>
        <v>0</v>
      </c>
      <c r="H19" s="108"/>
      <c r="I19" s="109"/>
      <c r="J19" s="110"/>
      <c r="K19" s="111"/>
      <c r="L19" s="33">
        <f t="shared" si="0"/>
        <v>0</v>
      </c>
    </row>
    <row r="20" spans="1:12" x14ac:dyDescent="0.25">
      <c r="A20" s="106" t="s">
        <v>32</v>
      </c>
      <c r="B20" s="99"/>
      <c r="C20" s="100"/>
      <c r="D20" s="62"/>
      <c r="E20" s="63"/>
      <c r="F20" s="21" t="s">
        <v>13</v>
      </c>
      <c r="G20" s="107">
        <f t="shared" si="2"/>
        <v>0</v>
      </c>
      <c r="H20" s="108"/>
      <c r="I20" s="109"/>
      <c r="J20" s="110"/>
      <c r="K20" s="111"/>
      <c r="L20" s="33">
        <f t="shared" si="0"/>
        <v>0</v>
      </c>
    </row>
    <row r="21" spans="1:12" ht="15.75" customHeight="1" x14ac:dyDescent="0.25">
      <c r="A21" s="106" t="s">
        <v>86</v>
      </c>
      <c r="B21" s="122"/>
      <c r="C21" s="123"/>
      <c r="D21" s="62"/>
      <c r="E21" s="63"/>
      <c r="F21" s="21" t="s">
        <v>13</v>
      </c>
      <c r="G21" s="107">
        <f t="shared" ref="G21" si="3">D21*E21</f>
        <v>0</v>
      </c>
      <c r="H21" s="108"/>
      <c r="I21" s="109"/>
      <c r="J21" s="110"/>
      <c r="K21" s="111"/>
    </row>
    <row r="22" spans="1:12" x14ac:dyDescent="0.25">
      <c r="A22" s="112" t="s">
        <v>87</v>
      </c>
      <c r="B22" s="113"/>
      <c r="C22" s="114"/>
      <c r="D22" s="64"/>
      <c r="E22" s="65"/>
      <c r="F22" s="22" t="s">
        <v>13</v>
      </c>
      <c r="G22" s="115">
        <f t="shared" si="2"/>
        <v>0</v>
      </c>
      <c r="H22" s="116"/>
      <c r="I22" s="117"/>
      <c r="J22" s="118"/>
      <c r="K22" s="119"/>
      <c r="L22" s="33">
        <f t="shared" si="0"/>
        <v>0</v>
      </c>
    </row>
    <row r="23" spans="1:12" x14ac:dyDescent="0.25">
      <c r="A23" s="85" t="s">
        <v>20</v>
      </c>
      <c r="B23" s="86"/>
      <c r="C23" s="87"/>
      <c r="D23" s="60"/>
      <c r="E23" s="61"/>
      <c r="F23" s="20"/>
      <c r="G23" s="88"/>
      <c r="H23" s="89"/>
      <c r="I23" s="90"/>
      <c r="J23" s="91"/>
      <c r="K23" s="92"/>
      <c r="L23" s="33">
        <f t="shared" si="0"/>
        <v>0</v>
      </c>
    </row>
    <row r="24" spans="1:12" x14ac:dyDescent="0.25">
      <c r="A24" s="106" t="s">
        <v>34</v>
      </c>
      <c r="B24" s="99"/>
      <c r="C24" s="100"/>
      <c r="D24" s="62"/>
      <c r="E24" s="63"/>
      <c r="F24" s="21" t="s">
        <v>13</v>
      </c>
      <c r="G24" s="107">
        <f t="shared" ref="G24:G25" si="4">D24*E24</f>
        <v>0</v>
      </c>
      <c r="H24" s="108"/>
      <c r="I24" s="109"/>
      <c r="J24" s="110"/>
      <c r="K24" s="111"/>
      <c r="L24" s="33">
        <f t="shared" si="0"/>
        <v>0</v>
      </c>
    </row>
    <row r="25" spans="1:12" ht="19.5" customHeight="1" x14ac:dyDescent="0.25">
      <c r="A25" s="112" t="s">
        <v>30</v>
      </c>
      <c r="B25" s="113"/>
      <c r="C25" s="114"/>
      <c r="D25" s="64"/>
      <c r="E25" s="65"/>
      <c r="F25" s="22" t="s">
        <v>13</v>
      </c>
      <c r="G25" s="115">
        <f t="shared" si="4"/>
        <v>0</v>
      </c>
      <c r="H25" s="116"/>
      <c r="I25" s="117"/>
      <c r="J25" s="118"/>
      <c r="K25" s="119"/>
      <c r="L25" s="33">
        <f t="shared" si="0"/>
        <v>0</v>
      </c>
    </row>
    <row r="26" spans="1:12" x14ac:dyDescent="0.25">
      <c r="A26" s="85" t="s">
        <v>21</v>
      </c>
      <c r="B26" s="86"/>
      <c r="C26" s="87"/>
      <c r="D26" s="60"/>
      <c r="E26" s="61"/>
      <c r="F26" s="20"/>
      <c r="G26" s="88"/>
      <c r="H26" s="89"/>
      <c r="I26" s="90"/>
      <c r="J26" s="91"/>
      <c r="K26" s="92"/>
      <c r="L26" s="33">
        <f t="shared" si="0"/>
        <v>0</v>
      </c>
    </row>
    <row r="27" spans="1:12" x14ac:dyDescent="0.25">
      <c r="A27" s="106" t="s">
        <v>35</v>
      </c>
      <c r="B27" s="99"/>
      <c r="C27" s="100"/>
      <c r="D27" s="62"/>
      <c r="E27" s="63"/>
      <c r="F27" s="21" t="s">
        <v>13</v>
      </c>
      <c r="G27" s="107">
        <f t="shared" ref="G27:G29" si="5">D27*E27</f>
        <v>0</v>
      </c>
      <c r="H27" s="108"/>
      <c r="I27" s="109"/>
      <c r="J27" s="110"/>
      <c r="K27" s="111"/>
      <c r="L27" s="33">
        <f t="shared" si="0"/>
        <v>0</v>
      </c>
    </row>
    <row r="28" spans="1:12" x14ac:dyDescent="0.25">
      <c r="A28" s="106" t="s">
        <v>36</v>
      </c>
      <c r="B28" s="99"/>
      <c r="C28" s="100"/>
      <c r="D28" s="62"/>
      <c r="E28" s="63"/>
      <c r="F28" s="21" t="s">
        <v>13</v>
      </c>
      <c r="G28" s="107">
        <f t="shared" si="5"/>
        <v>0</v>
      </c>
      <c r="H28" s="108"/>
      <c r="I28" s="124"/>
      <c r="J28" s="110"/>
      <c r="K28" s="111"/>
      <c r="L28" s="33">
        <f t="shared" si="0"/>
        <v>0</v>
      </c>
    </row>
    <row r="29" spans="1:12" ht="18" customHeight="1" x14ac:dyDescent="0.25">
      <c r="A29" s="112" t="s">
        <v>37</v>
      </c>
      <c r="B29" s="113"/>
      <c r="C29" s="114"/>
      <c r="D29" s="64"/>
      <c r="E29" s="65"/>
      <c r="F29" s="22" t="s">
        <v>13</v>
      </c>
      <c r="G29" s="115">
        <f t="shared" si="5"/>
        <v>0</v>
      </c>
      <c r="H29" s="116"/>
      <c r="I29" s="117"/>
      <c r="J29" s="118"/>
      <c r="K29" s="119"/>
      <c r="L29" s="33">
        <f t="shared" si="0"/>
        <v>0</v>
      </c>
    </row>
    <row r="30" spans="1:12" x14ac:dyDescent="0.25">
      <c r="A30" s="85" t="s">
        <v>38</v>
      </c>
      <c r="B30" s="86"/>
      <c r="C30" s="87"/>
      <c r="D30" s="60"/>
      <c r="E30" s="61"/>
      <c r="F30" s="20"/>
      <c r="G30" s="88"/>
      <c r="H30" s="89"/>
      <c r="I30" s="90"/>
      <c r="J30" s="91"/>
      <c r="K30" s="92"/>
      <c r="L30" s="33">
        <f t="shared" si="0"/>
        <v>0</v>
      </c>
    </row>
    <row r="31" spans="1:12" x14ac:dyDescent="0.25">
      <c r="A31" s="106" t="s">
        <v>39</v>
      </c>
      <c r="B31" s="99"/>
      <c r="C31" s="100"/>
      <c r="D31" s="62"/>
      <c r="E31" s="63"/>
      <c r="F31" s="21" t="s">
        <v>13</v>
      </c>
      <c r="G31" s="107">
        <f t="shared" ref="G31:G35" si="6">D31*E31</f>
        <v>0</v>
      </c>
      <c r="H31" s="108"/>
      <c r="I31" s="109"/>
      <c r="J31" s="110"/>
      <c r="K31" s="111"/>
      <c r="L31" s="33">
        <f t="shared" si="0"/>
        <v>0</v>
      </c>
    </row>
    <row r="32" spans="1:12" x14ac:dyDescent="0.25">
      <c r="A32" s="106" t="s">
        <v>40</v>
      </c>
      <c r="B32" s="99"/>
      <c r="C32" s="100"/>
      <c r="D32" s="62"/>
      <c r="E32" s="63"/>
      <c r="F32" s="21" t="s">
        <v>13</v>
      </c>
      <c r="G32" s="107">
        <f t="shared" si="6"/>
        <v>0</v>
      </c>
      <c r="H32" s="108"/>
      <c r="I32" s="109"/>
      <c r="J32" s="110"/>
      <c r="K32" s="111"/>
      <c r="L32" s="33">
        <f t="shared" si="0"/>
        <v>0</v>
      </c>
    </row>
    <row r="33" spans="1:14" x14ac:dyDescent="0.25">
      <c r="A33" s="106" t="s">
        <v>41</v>
      </c>
      <c r="B33" s="99"/>
      <c r="C33" s="100"/>
      <c r="D33" s="62"/>
      <c r="E33" s="63"/>
      <c r="F33" s="21" t="s">
        <v>13</v>
      </c>
      <c r="G33" s="107">
        <f t="shared" si="6"/>
        <v>0</v>
      </c>
      <c r="H33" s="108"/>
      <c r="I33" s="109"/>
      <c r="J33" s="110"/>
      <c r="K33" s="111"/>
      <c r="L33" s="33">
        <f t="shared" si="0"/>
        <v>0</v>
      </c>
    </row>
    <row r="34" spans="1:14" x14ac:dyDescent="0.25">
      <c r="A34" s="106" t="s">
        <v>43</v>
      </c>
      <c r="B34" s="99"/>
      <c r="C34" s="100"/>
      <c r="D34" s="62"/>
      <c r="E34" s="63"/>
      <c r="F34" s="21" t="s">
        <v>13</v>
      </c>
      <c r="G34" s="107">
        <f t="shared" si="6"/>
        <v>0</v>
      </c>
      <c r="H34" s="108"/>
      <c r="I34" s="109"/>
      <c r="J34" s="110"/>
      <c r="K34" s="111"/>
      <c r="L34" s="33">
        <f t="shared" si="0"/>
        <v>0</v>
      </c>
    </row>
    <row r="35" spans="1:14" x14ac:dyDescent="0.25">
      <c r="A35" s="126" t="s">
        <v>42</v>
      </c>
      <c r="B35" s="127"/>
      <c r="C35" s="128"/>
      <c r="D35" s="64"/>
      <c r="E35" s="65"/>
      <c r="F35" s="22" t="s">
        <v>13</v>
      </c>
      <c r="G35" s="115">
        <f t="shared" si="6"/>
        <v>0</v>
      </c>
      <c r="H35" s="116"/>
      <c r="I35" s="117"/>
      <c r="J35" s="118"/>
      <c r="K35" s="119"/>
      <c r="L35" s="33">
        <f t="shared" si="0"/>
        <v>0</v>
      </c>
    </row>
    <row r="36" spans="1:14" ht="23.25" customHeight="1" x14ac:dyDescent="0.25">
      <c r="A36" s="129" t="s">
        <v>26</v>
      </c>
      <c r="B36" s="129"/>
      <c r="C36" s="129"/>
      <c r="D36" s="58"/>
      <c r="E36" s="59"/>
      <c r="F36" s="19" t="s">
        <v>13</v>
      </c>
      <c r="G36" s="83">
        <f>D36*E36</f>
        <v>0</v>
      </c>
      <c r="H36" s="83"/>
      <c r="I36" s="130"/>
      <c r="J36" s="130"/>
      <c r="K36" s="130"/>
      <c r="L36" s="33">
        <f t="shared" si="0"/>
        <v>0</v>
      </c>
    </row>
    <row r="37" spans="1:14" x14ac:dyDescent="0.25">
      <c r="A37" s="85" t="s">
        <v>22</v>
      </c>
      <c r="B37" s="86"/>
      <c r="C37" s="87"/>
      <c r="D37" s="60"/>
      <c r="E37" s="61"/>
      <c r="F37" s="20"/>
      <c r="G37" s="88"/>
      <c r="H37" s="89"/>
      <c r="I37" s="90"/>
      <c r="J37" s="91"/>
      <c r="K37" s="92"/>
      <c r="L37" s="33">
        <f t="shared" si="0"/>
        <v>0</v>
      </c>
      <c r="N37" s="7"/>
    </row>
    <row r="38" spans="1:14" x14ac:dyDescent="0.25">
      <c r="A38" s="106" t="s">
        <v>44</v>
      </c>
      <c r="B38" s="99"/>
      <c r="C38" s="100"/>
      <c r="D38" s="62"/>
      <c r="E38" s="63"/>
      <c r="F38" s="21" t="s">
        <v>13</v>
      </c>
      <c r="G38" s="107">
        <f t="shared" ref="G38:G42" si="7">D38*E38</f>
        <v>0</v>
      </c>
      <c r="H38" s="108"/>
      <c r="I38" s="109"/>
      <c r="J38" s="110"/>
      <c r="K38" s="111"/>
      <c r="L38" s="33">
        <f t="shared" si="0"/>
        <v>0</v>
      </c>
    </row>
    <row r="39" spans="1:14" x14ac:dyDescent="0.25">
      <c r="A39" s="106" t="s">
        <v>45</v>
      </c>
      <c r="B39" s="99"/>
      <c r="C39" s="100"/>
      <c r="D39" s="62"/>
      <c r="E39" s="63"/>
      <c r="F39" s="21" t="s">
        <v>13</v>
      </c>
      <c r="G39" s="107">
        <f t="shared" si="7"/>
        <v>0</v>
      </c>
      <c r="H39" s="108"/>
      <c r="I39" s="109"/>
      <c r="J39" s="110"/>
      <c r="K39" s="111"/>
      <c r="L39" s="33">
        <f t="shared" si="0"/>
        <v>0</v>
      </c>
    </row>
    <row r="40" spans="1:14" x14ac:dyDescent="0.25">
      <c r="A40" s="106" t="s">
        <v>46</v>
      </c>
      <c r="B40" s="99"/>
      <c r="C40" s="100"/>
      <c r="D40" s="62"/>
      <c r="E40" s="63"/>
      <c r="F40" s="21" t="s">
        <v>13</v>
      </c>
      <c r="G40" s="107">
        <f t="shared" si="7"/>
        <v>0</v>
      </c>
      <c r="H40" s="108"/>
      <c r="I40" s="109"/>
      <c r="J40" s="110"/>
      <c r="K40" s="111"/>
      <c r="L40" s="33">
        <f t="shared" si="0"/>
        <v>0</v>
      </c>
    </row>
    <row r="41" spans="1:14" x14ac:dyDescent="0.25">
      <c r="A41" s="106" t="s">
        <v>47</v>
      </c>
      <c r="B41" s="99"/>
      <c r="C41" s="100"/>
      <c r="D41" s="62"/>
      <c r="E41" s="63"/>
      <c r="F41" s="21" t="s">
        <v>13</v>
      </c>
      <c r="G41" s="107">
        <f t="shared" si="7"/>
        <v>0</v>
      </c>
      <c r="H41" s="108"/>
      <c r="I41" s="109"/>
      <c r="J41" s="110"/>
      <c r="K41" s="111"/>
      <c r="L41" s="33">
        <f t="shared" si="0"/>
        <v>0</v>
      </c>
    </row>
    <row r="42" spans="1:14" x14ac:dyDescent="0.25">
      <c r="A42" s="126" t="s">
        <v>48</v>
      </c>
      <c r="B42" s="127"/>
      <c r="C42" s="128"/>
      <c r="D42" s="64"/>
      <c r="E42" s="65"/>
      <c r="F42" s="22" t="s">
        <v>13</v>
      </c>
      <c r="G42" s="115">
        <f t="shared" si="7"/>
        <v>0</v>
      </c>
      <c r="H42" s="116"/>
      <c r="I42" s="117"/>
      <c r="J42" s="118"/>
      <c r="K42" s="119"/>
      <c r="L42" s="33">
        <f t="shared" si="0"/>
        <v>0</v>
      </c>
    </row>
    <row r="43" spans="1:14" x14ac:dyDescent="0.25">
      <c r="A43" s="85" t="s">
        <v>23</v>
      </c>
      <c r="B43" s="86"/>
      <c r="C43" s="87"/>
      <c r="D43" s="60"/>
      <c r="E43" s="61"/>
      <c r="F43" s="20"/>
      <c r="G43" s="88"/>
      <c r="H43" s="89"/>
      <c r="I43" s="90"/>
      <c r="J43" s="91"/>
      <c r="K43" s="92"/>
      <c r="L43" s="33">
        <f t="shared" si="0"/>
        <v>0</v>
      </c>
    </row>
    <row r="44" spans="1:14" x14ac:dyDescent="0.25">
      <c r="A44" s="106" t="s">
        <v>49</v>
      </c>
      <c r="B44" s="99"/>
      <c r="C44" s="100"/>
      <c r="D44" s="62"/>
      <c r="E44" s="63"/>
      <c r="F44" s="21" t="s">
        <v>13</v>
      </c>
      <c r="G44" s="107">
        <f t="shared" ref="G44:G46" si="8">D44*E44</f>
        <v>0</v>
      </c>
      <c r="H44" s="108"/>
      <c r="I44" s="109"/>
      <c r="J44" s="110"/>
      <c r="K44" s="111"/>
      <c r="L44" s="33">
        <f t="shared" si="0"/>
        <v>0</v>
      </c>
    </row>
    <row r="45" spans="1:14" x14ac:dyDescent="0.25">
      <c r="A45" s="106" t="s">
        <v>50</v>
      </c>
      <c r="B45" s="99"/>
      <c r="C45" s="100"/>
      <c r="D45" s="62"/>
      <c r="E45" s="63"/>
      <c r="F45" s="21" t="s">
        <v>13</v>
      </c>
      <c r="G45" s="107">
        <f t="shared" si="8"/>
        <v>0</v>
      </c>
      <c r="H45" s="108"/>
      <c r="I45" s="109"/>
      <c r="J45" s="110"/>
      <c r="K45" s="111"/>
      <c r="L45" s="33">
        <f t="shared" si="0"/>
        <v>0</v>
      </c>
    </row>
    <row r="46" spans="1:14" x14ac:dyDescent="0.25">
      <c r="A46" s="112" t="s">
        <v>30</v>
      </c>
      <c r="B46" s="113"/>
      <c r="C46" s="114"/>
      <c r="D46" s="64"/>
      <c r="E46" s="65"/>
      <c r="F46" s="22" t="s">
        <v>13</v>
      </c>
      <c r="G46" s="115">
        <f t="shared" si="8"/>
        <v>0</v>
      </c>
      <c r="H46" s="116"/>
      <c r="I46" s="117"/>
      <c r="J46" s="118"/>
      <c r="K46" s="119"/>
      <c r="L46" s="33">
        <f t="shared" si="0"/>
        <v>0</v>
      </c>
    </row>
    <row r="47" spans="1:14" x14ac:dyDescent="0.25">
      <c r="A47" s="85" t="s">
        <v>24</v>
      </c>
      <c r="B47" s="86"/>
      <c r="C47" s="87"/>
      <c r="D47" s="60"/>
      <c r="E47" s="61"/>
      <c r="F47" s="20"/>
      <c r="G47" s="88"/>
      <c r="H47" s="89"/>
      <c r="I47" s="90"/>
      <c r="J47" s="91"/>
      <c r="K47" s="92"/>
      <c r="L47" s="33">
        <f t="shared" si="0"/>
        <v>0</v>
      </c>
    </row>
    <row r="48" spans="1:14" x14ac:dyDescent="0.25">
      <c r="A48" s="106" t="s">
        <v>51</v>
      </c>
      <c r="B48" s="99"/>
      <c r="C48" s="100"/>
      <c r="D48" s="62"/>
      <c r="E48" s="63"/>
      <c r="F48" s="21" t="s">
        <v>13</v>
      </c>
      <c r="G48" s="107">
        <f t="shared" ref="G48:G51" si="9">D48*E48</f>
        <v>0</v>
      </c>
      <c r="H48" s="108"/>
      <c r="I48" s="109"/>
      <c r="J48" s="110"/>
      <c r="K48" s="111"/>
      <c r="L48" s="33">
        <f t="shared" si="0"/>
        <v>0</v>
      </c>
    </row>
    <row r="49" spans="1:15" x14ac:dyDescent="0.25">
      <c r="A49" s="106" t="s">
        <v>52</v>
      </c>
      <c r="B49" s="99"/>
      <c r="C49" s="100"/>
      <c r="D49" s="62"/>
      <c r="E49" s="63"/>
      <c r="F49" s="21" t="s">
        <v>13</v>
      </c>
      <c r="G49" s="107">
        <f t="shared" si="9"/>
        <v>0</v>
      </c>
      <c r="H49" s="108"/>
      <c r="I49" s="109"/>
      <c r="J49" s="110"/>
      <c r="K49" s="111"/>
      <c r="L49" s="33">
        <f t="shared" si="0"/>
        <v>0</v>
      </c>
    </row>
    <row r="50" spans="1:15" x14ac:dyDescent="0.25">
      <c r="A50" s="106" t="s">
        <v>53</v>
      </c>
      <c r="B50" s="99"/>
      <c r="C50" s="100"/>
      <c r="D50" s="62"/>
      <c r="E50" s="63"/>
      <c r="F50" s="21" t="s">
        <v>13</v>
      </c>
      <c r="G50" s="107">
        <f t="shared" si="9"/>
        <v>0</v>
      </c>
      <c r="H50" s="108"/>
      <c r="I50" s="109"/>
      <c r="J50" s="110"/>
      <c r="K50" s="111"/>
      <c r="L50" s="33">
        <f t="shared" si="0"/>
        <v>0</v>
      </c>
    </row>
    <row r="51" spans="1:15" ht="18.75" customHeight="1" x14ac:dyDescent="0.25">
      <c r="A51" s="112" t="s">
        <v>30</v>
      </c>
      <c r="B51" s="113"/>
      <c r="C51" s="114"/>
      <c r="D51" s="64"/>
      <c r="E51" s="65"/>
      <c r="F51" s="22" t="s">
        <v>13</v>
      </c>
      <c r="G51" s="115">
        <f t="shared" si="9"/>
        <v>0</v>
      </c>
      <c r="H51" s="116"/>
      <c r="I51" s="117"/>
      <c r="J51" s="118"/>
      <c r="K51" s="119"/>
      <c r="L51" s="33">
        <f t="shared" si="0"/>
        <v>0</v>
      </c>
    </row>
    <row r="52" spans="1:15" x14ac:dyDescent="0.25">
      <c r="A52" s="85" t="s">
        <v>25</v>
      </c>
      <c r="B52" s="86"/>
      <c r="C52" s="87"/>
      <c r="D52" s="60"/>
      <c r="E52" s="61"/>
      <c r="F52" s="20"/>
      <c r="G52" s="88"/>
      <c r="H52" s="89"/>
      <c r="I52" s="109"/>
      <c r="J52" s="110"/>
      <c r="K52" s="111"/>
      <c r="L52" s="33">
        <f t="shared" si="0"/>
        <v>0</v>
      </c>
    </row>
    <row r="53" spans="1:15" x14ac:dyDescent="0.25">
      <c r="A53" s="106" t="s">
        <v>54</v>
      </c>
      <c r="B53" s="99"/>
      <c r="C53" s="100"/>
      <c r="D53" s="62"/>
      <c r="E53" s="63"/>
      <c r="F53" s="21" t="s">
        <v>13</v>
      </c>
      <c r="G53" s="107">
        <f t="shared" ref="G53:G56" si="10">D53*E53</f>
        <v>0</v>
      </c>
      <c r="H53" s="108"/>
      <c r="I53" s="109"/>
      <c r="J53" s="110"/>
      <c r="K53" s="111"/>
      <c r="L53" s="33">
        <f t="shared" si="0"/>
        <v>0</v>
      </c>
      <c r="O53" s="3"/>
    </row>
    <row r="54" spans="1:15" x14ac:dyDescent="0.25">
      <c r="A54" s="106" t="s">
        <v>55</v>
      </c>
      <c r="B54" s="99"/>
      <c r="C54" s="100"/>
      <c r="D54" s="62"/>
      <c r="E54" s="63"/>
      <c r="F54" s="21" t="s">
        <v>13</v>
      </c>
      <c r="G54" s="107">
        <f t="shared" si="10"/>
        <v>0</v>
      </c>
      <c r="H54" s="108"/>
      <c r="I54" s="109"/>
      <c r="J54" s="110"/>
      <c r="K54" s="111"/>
      <c r="L54" s="33">
        <f t="shared" si="0"/>
        <v>0</v>
      </c>
      <c r="M54" s="5"/>
    </row>
    <row r="55" spans="1:15" x14ac:dyDescent="0.25">
      <c r="A55" s="106" t="s">
        <v>56</v>
      </c>
      <c r="B55" s="99"/>
      <c r="C55" s="100"/>
      <c r="D55" s="62"/>
      <c r="E55" s="63"/>
      <c r="F55" s="21" t="s">
        <v>13</v>
      </c>
      <c r="G55" s="107">
        <f t="shared" si="10"/>
        <v>0</v>
      </c>
      <c r="H55" s="108"/>
      <c r="I55" s="109"/>
      <c r="J55" s="110"/>
      <c r="K55" s="111"/>
      <c r="L55" s="33">
        <f t="shared" si="0"/>
        <v>0</v>
      </c>
    </row>
    <row r="56" spans="1:15" x14ac:dyDescent="0.25">
      <c r="A56" s="112" t="s">
        <v>30</v>
      </c>
      <c r="B56" s="113"/>
      <c r="C56" s="114"/>
      <c r="D56" s="64"/>
      <c r="E56" s="65"/>
      <c r="F56" s="22" t="s">
        <v>13</v>
      </c>
      <c r="G56" s="115">
        <f t="shared" si="10"/>
        <v>0</v>
      </c>
      <c r="H56" s="116"/>
      <c r="I56" s="117"/>
      <c r="J56" s="118"/>
      <c r="K56" s="119"/>
      <c r="L56" s="33">
        <f t="shared" si="0"/>
        <v>0</v>
      </c>
    </row>
    <row r="57" spans="1:15" ht="30" customHeight="1" x14ac:dyDescent="0.25">
      <c r="A57" s="129" t="s">
        <v>27</v>
      </c>
      <c r="B57" s="129"/>
      <c r="C57" s="129"/>
      <c r="D57" s="58"/>
      <c r="E57" s="59"/>
      <c r="F57" s="19" t="s">
        <v>13</v>
      </c>
      <c r="G57" s="83">
        <f>D57*E57</f>
        <v>0</v>
      </c>
      <c r="H57" s="83"/>
      <c r="I57" s="130"/>
      <c r="J57" s="130"/>
      <c r="K57" s="130"/>
      <c r="L57" s="33">
        <f t="shared" si="0"/>
        <v>0</v>
      </c>
    </row>
    <row r="58" spans="1:15" ht="30" customHeight="1" x14ac:dyDescent="0.25">
      <c r="A58" s="136" t="s">
        <v>57</v>
      </c>
      <c r="B58" s="136"/>
      <c r="C58" s="136"/>
      <c r="D58" s="136"/>
      <c r="E58" s="136"/>
      <c r="F58" s="136"/>
      <c r="G58" s="134">
        <f>SUM(G14:H57)-K58</f>
        <v>0</v>
      </c>
      <c r="H58" s="134"/>
      <c r="I58" s="138" t="s">
        <v>60</v>
      </c>
      <c r="J58" s="138"/>
      <c r="K58" s="54">
        <f>N58</f>
        <v>0</v>
      </c>
      <c r="L58" s="34">
        <f>SUM($L14:$L57)</f>
        <v>0</v>
      </c>
      <c r="M58" s="7">
        <f>L19+L24+L38+L39+L40+L41+L42+L44+L45+L48+L49+L50</f>
        <v>0</v>
      </c>
      <c r="N58" s="36">
        <f>IF(OR($J$10="",$J$10=0),0,IF($J$10&lt;$M$58,$J$10,IF($J$10&lt;&gt;0,$M$58,"")))</f>
        <v>0</v>
      </c>
    </row>
    <row r="59" spans="1:15" ht="35.25" customHeight="1" x14ac:dyDescent="0.25">
      <c r="A59" s="131" t="s">
        <v>61</v>
      </c>
      <c r="B59" s="132"/>
      <c r="C59" s="132"/>
      <c r="D59" s="132"/>
      <c r="E59" s="132"/>
      <c r="F59" s="133"/>
      <c r="G59" s="134">
        <f>SUM(G14:H57)</f>
        <v>0</v>
      </c>
      <c r="H59" s="134"/>
      <c r="I59" s="135" t="s">
        <v>58</v>
      </c>
      <c r="J59" s="135"/>
      <c r="K59" s="11">
        <f>J7-G59</f>
        <v>0</v>
      </c>
      <c r="O59" s="3"/>
    </row>
  </sheetData>
  <sheetProtection sheet="1" objects="1" scenarios="1" formatCells="0" formatColumns="0" formatRows="0"/>
  <mergeCells count="154">
    <mergeCell ref="A59:F59"/>
    <mergeCell ref="G59:H59"/>
    <mergeCell ref="I59:J59"/>
    <mergeCell ref="A57:C57"/>
    <mergeCell ref="G57:H57"/>
    <mergeCell ref="I57:K57"/>
    <mergeCell ref="A58:F58"/>
    <mergeCell ref="G58:H58"/>
    <mergeCell ref="I58:J58"/>
    <mergeCell ref="A55:C55"/>
    <mergeCell ref="G55:H55"/>
    <mergeCell ref="I55:K55"/>
    <mergeCell ref="A56:C56"/>
    <mergeCell ref="G56:H56"/>
    <mergeCell ref="I56:K56"/>
    <mergeCell ref="A53:C53"/>
    <mergeCell ref="G53:H53"/>
    <mergeCell ref="I53:K53"/>
    <mergeCell ref="A54:C54"/>
    <mergeCell ref="G54:H54"/>
    <mergeCell ref="I54:K54"/>
    <mergeCell ref="A51:C51"/>
    <mergeCell ref="G51:H51"/>
    <mergeCell ref="I51:K51"/>
    <mergeCell ref="A52:C52"/>
    <mergeCell ref="G52:H52"/>
    <mergeCell ref="I52:K52"/>
    <mergeCell ref="A49:C49"/>
    <mergeCell ref="G49:H49"/>
    <mergeCell ref="I49:K49"/>
    <mergeCell ref="A50:C50"/>
    <mergeCell ref="G50:H50"/>
    <mergeCell ref="I50:K50"/>
    <mergeCell ref="A47:C47"/>
    <mergeCell ref="G47:H47"/>
    <mergeCell ref="I47:K47"/>
    <mergeCell ref="A48:C48"/>
    <mergeCell ref="G48:H48"/>
    <mergeCell ref="I48:K48"/>
    <mergeCell ref="A45:C45"/>
    <mergeCell ref="G45:H45"/>
    <mergeCell ref="I45:K45"/>
    <mergeCell ref="A46:C46"/>
    <mergeCell ref="G46:H46"/>
    <mergeCell ref="I46:K46"/>
    <mergeCell ref="A43:C43"/>
    <mergeCell ref="G43:H43"/>
    <mergeCell ref="I43:K43"/>
    <mergeCell ref="A44:C44"/>
    <mergeCell ref="G44:H44"/>
    <mergeCell ref="I44:K44"/>
    <mergeCell ref="A41:C41"/>
    <mergeCell ref="G41:H41"/>
    <mergeCell ref="I41:K41"/>
    <mergeCell ref="A42:C42"/>
    <mergeCell ref="G42:H42"/>
    <mergeCell ref="I42:K42"/>
    <mergeCell ref="A39:C39"/>
    <mergeCell ref="G39:H39"/>
    <mergeCell ref="I39:K39"/>
    <mergeCell ref="A40:C40"/>
    <mergeCell ref="G40:H40"/>
    <mergeCell ref="I40:K40"/>
    <mergeCell ref="A37:C37"/>
    <mergeCell ref="G37:H37"/>
    <mergeCell ref="I37:K37"/>
    <mergeCell ref="A38:C38"/>
    <mergeCell ref="G38:H38"/>
    <mergeCell ref="I38:K38"/>
    <mergeCell ref="A35:C35"/>
    <mergeCell ref="G35:H35"/>
    <mergeCell ref="I35:K35"/>
    <mergeCell ref="A36:C36"/>
    <mergeCell ref="G36:H36"/>
    <mergeCell ref="I36:K36"/>
    <mergeCell ref="A33:C33"/>
    <mergeCell ref="G33:H33"/>
    <mergeCell ref="I33:K33"/>
    <mergeCell ref="A34:C34"/>
    <mergeCell ref="G34:H34"/>
    <mergeCell ref="I34:K34"/>
    <mergeCell ref="A31:C31"/>
    <mergeCell ref="G31:H31"/>
    <mergeCell ref="I31:K31"/>
    <mergeCell ref="A32:C32"/>
    <mergeCell ref="G32:H32"/>
    <mergeCell ref="I32:K32"/>
    <mergeCell ref="A29:C29"/>
    <mergeCell ref="G29:H29"/>
    <mergeCell ref="I29:K29"/>
    <mergeCell ref="A30:C30"/>
    <mergeCell ref="G30:H30"/>
    <mergeCell ref="I30:K30"/>
    <mergeCell ref="A27:C27"/>
    <mergeCell ref="G27:H27"/>
    <mergeCell ref="I27:K27"/>
    <mergeCell ref="A28:C28"/>
    <mergeCell ref="G28:H28"/>
    <mergeCell ref="I28:K28"/>
    <mergeCell ref="A25:C25"/>
    <mergeCell ref="G25:H25"/>
    <mergeCell ref="I25:K25"/>
    <mergeCell ref="A26:C26"/>
    <mergeCell ref="G26:H26"/>
    <mergeCell ref="I26:K26"/>
    <mergeCell ref="A23:C23"/>
    <mergeCell ref="G23:H23"/>
    <mergeCell ref="I23:K23"/>
    <mergeCell ref="A24:C24"/>
    <mergeCell ref="G24:H24"/>
    <mergeCell ref="I24:K24"/>
    <mergeCell ref="A20:C20"/>
    <mergeCell ref="G20:H20"/>
    <mergeCell ref="I20:K20"/>
    <mergeCell ref="A22:C22"/>
    <mergeCell ref="G22:H22"/>
    <mergeCell ref="I22:K22"/>
    <mergeCell ref="A21:C21"/>
    <mergeCell ref="G21:H21"/>
    <mergeCell ref="I21:K21"/>
    <mergeCell ref="A18:C18"/>
    <mergeCell ref="G18:H18"/>
    <mergeCell ref="I18:K18"/>
    <mergeCell ref="A19:C19"/>
    <mergeCell ref="G19:H19"/>
    <mergeCell ref="I19:K19"/>
    <mergeCell ref="A16:C16"/>
    <mergeCell ref="G16:H16"/>
    <mergeCell ref="I16:K16"/>
    <mergeCell ref="A17:C17"/>
    <mergeCell ref="G17:H17"/>
    <mergeCell ref="I17:K17"/>
    <mergeCell ref="A14:C14"/>
    <mergeCell ref="G14:H14"/>
    <mergeCell ref="I14:K14"/>
    <mergeCell ref="A15:C15"/>
    <mergeCell ref="G15:H15"/>
    <mergeCell ref="I15:K15"/>
    <mergeCell ref="A11:B11"/>
    <mergeCell ref="D11:E11"/>
    <mergeCell ref="G11:H11"/>
    <mergeCell ref="J11:K11"/>
    <mergeCell ref="A13:C13"/>
    <mergeCell ref="G13:H13"/>
    <mergeCell ref="I13:K13"/>
    <mergeCell ref="A1:K1"/>
    <mergeCell ref="E3:G3"/>
    <mergeCell ref="C5:D5"/>
    <mergeCell ref="G5:H5"/>
    <mergeCell ref="J7:K7"/>
    <mergeCell ref="A10:B10"/>
    <mergeCell ref="D10:E10"/>
    <mergeCell ref="G10:H10"/>
    <mergeCell ref="J10:K10"/>
  </mergeCells>
  <conditionalFormatting sqref="G1:H1048576">
    <cfRule type="cellIs" dxfId="17" priority="11" operator="equal">
      <formula>0</formula>
    </cfRule>
  </conditionalFormatting>
  <conditionalFormatting sqref="G10:H10">
    <cfRule type="cellIs" dxfId="16" priority="10" operator="equal">
      <formula>0</formula>
    </cfRule>
  </conditionalFormatting>
  <conditionalFormatting sqref="G3:H14">
    <cfRule type="cellIs" dxfId="15" priority="9" operator="equal">
      <formula>0</formula>
    </cfRule>
  </conditionalFormatting>
  <conditionalFormatting sqref="G10:H10">
    <cfRule type="cellIs" dxfId="14" priority="8" operator="equal">
      <formula>0</formula>
    </cfRule>
  </conditionalFormatting>
  <conditionalFormatting sqref="G1:H7">
    <cfRule type="cellIs" dxfId="13" priority="7" operator="equal">
      <formula>0</formula>
    </cfRule>
  </conditionalFormatting>
  <conditionalFormatting sqref="G3:H7">
    <cfRule type="cellIs" dxfId="12" priority="6" operator="equal">
      <formula>0</formula>
    </cfRule>
  </conditionalFormatting>
  <conditionalFormatting sqref="G1:H7">
    <cfRule type="cellIs" dxfId="11" priority="5" operator="equal">
      <formula>0</formula>
    </cfRule>
  </conditionalFormatting>
  <conditionalFormatting sqref="G1:H5">
    <cfRule type="cellIs" dxfId="10" priority="4" operator="equal">
      <formula>0</formula>
    </cfRule>
  </conditionalFormatting>
  <conditionalFormatting sqref="G3:H5">
    <cfRule type="cellIs" dxfId="9" priority="3" operator="equal">
      <formula>0</formula>
    </cfRule>
  </conditionalFormatting>
  <conditionalFormatting sqref="G1:H5">
    <cfRule type="cellIs" dxfId="8" priority="2" operator="equal">
      <formula>0</formula>
    </cfRule>
  </conditionalFormatting>
  <conditionalFormatting sqref="G3:H5">
    <cfRule type="cellIs" dxfId="7" priority="1" operator="equal">
      <formula>0</formula>
    </cfRule>
  </conditionalFormatting>
  <pageMargins left="0.25" right="0.25" top="0.25" bottom="0.25" header="0.3" footer="0.3"/>
  <pageSetup paperSize="5" scale="91" fitToHeight="0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O59"/>
  <sheetViews>
    <sheetView zoomScale="150" zoomScaleNormal="150" zoomScalePageLayoutView="150" workbookViewId="0">
      <selection activeCell="I13" sqref="I13:K13"/>
    </sheetView>
  </sheetViews>
  <sheetFormatPr defaultColWidth="8.85546875" defaultRowHeight="15.75" x14ac:dyDescent="0.25"/>
  <cols>
    <col min="1" max="1" width="10.42578125" style="1" customWidth="1"/>
    <col min="2" max="2" width="16.7109375" style="1" customWidth="1"/>
    <col min="3" max="3" width="5.28515625" style="1" customWidth="1"/>
    <col min="4" max="4" width="9.140625" style="4" customWidth="1"/>
    <col min="5" max="5" width="10.140625" style="3" customWidth="1"/>
    <col min="6" max="6" width="3.42578125" style="1" customWidth="1"/>
    <col min="7" max="7" width="7.7109375" style="3" customWidth="1"/>
    <col min="8" max="8" width="11.140625" style="3" customWidth="1"/>
    <col min="9" max="9" width="3.7109375" style="1" customWidth="1"/>
    <col min="10" max="10" width="20.42578125" style="1" customWidth="1"/>
    <col min="11" max="11" width="13.7109375" style="1" customWidth="1"/>
    <col min="12" max="12" width="8.85546875" style="33"/>
    <col min="13" max="13" width="12.7109375" style="34" bestFit="1" customWidth="1"/>
    <col min="14" max="14" width="11.42578125" style="34" bestFit="1" customWidth="1"/>
    <col min="15" max="15" width="12.7109375" style="1" bestFit="1" customWidth="1"/>
    <col min="16" max="16384" width="8.85546875" style="1"/>
  </cols>
  <sheetData>
    <row r="1" spans="1:14" x14ac:dyDescent="0.25">
      <c r="A1" s="71" t="s">
        <v>96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4" ht="6.75" customHeight="1" x14ac:dyDescent="0.25"/>
    <row r="3" spans="1:14" ht="15.75" customHeight="1" x14ac:dyDescent="0.25">
      <c r="A3" s="1" t="s">
        <v>1</v>
      </c>
      <c r="B3" s="57" t="s">
        <v>102</v>
      </c>
      <c r="D3" s="4" t="s">
        <v>2</v>
      </c>
      <c r="E3" s="75"/>
      <c r="F3" s="75"/>
      <c r="G3" s="75"/>
    </row>
    <row r="4" spans="1:14" ht="9" customHeight="1" x14ac:dyDescent="0.25"/>
    <row r="5" spans="1:14" ht="15.75" customHeight="1" x14ac:dyDescent="0.25">
      <c r="A5" s="1" t="s">
        <v>6</v>
      </c>
      <c r="C5" s="76"/>
      <c r="D5" s="77"/>
      <c r="F5" s="2" t="s">
        <v>4</v>
      </c>
      <c r="G5" s="75"/>
      <c r="H5" s="75"/>
      <c r="J5" s="2" t="s">
        <v>5</v>
      </c>
      <c r="K5" s="56" t="s">
        <v>90</v>
      </c>
    </row>
    <row r="6" spans="1:14" ht="9" customHeight="1" x14ac:dyDescent="0.25"/>
    <row r="7" spans="1:14" ht="15.75" customHeight="1" x14ac:dyDescent="0.25">
      <c r="A7" s="12" t="s">
        <v>7</v>
      </c>
      <c r="B7" s="55">
        <v>5</v>
      </c>
      <c r="C7" s="12" t="s">
        <v>8</v>
      </c>
      <c r="D7" s="13"/>
      <c r="E7" s="14"/>
      <c r="F7" s="12"/>
      <c r="G7" s="14"/>
      <c r="H7" s="15" t="s">
        <v>12</v>
      </c>
      <c r="I7" s="16" t="str">
        <f>IF(J7="","$","")</f>
        <v/>
      </c>
      <c r="J7" s="78">
        <f>A10+D10+G10+J10</f>
        <v>0</v>
      </c>
      <c r="K7" s="78"/>
    </row>
    <row r="8" spans="1:14" ht="8.25" customHeight="1" x14ac:dyDescent="0.25">
      <c r="A8" s="12"/>
      <c r="B8" s="12"/>
      <c r="C8" s="12"/>
      <c r="D8" s="13"/>
      <c r="E8" s="14"/>
      <c r="F8" s="12"/>
      <c r="G8" s="14"/>
      <c r="H8" s="15"/>
      <c r="I8" s="12"/>
      <c r="J8" s="17"/>
      <c r="K8" s="17"/>
    </row>
    <row r="9" spans="1:14" x14ac:dyDescent="0.25">
      <c r="A9" s="12" t="s">
        <v>14</v>
      </c>
      <c r="B9" s="12"/>
      <c r="C9" s="12"/>
      <c r="D9" s="13"/>
      <c r="E9" s="14"/>
      <c r="F9" s="12"/>
      <c r="G9" s="14"/>
      <c r="H9" s="15"/>
      <c r="I9" s="12"/>
      <c r="J9" s="17"/>
      <c r="K9" s="17"/>
    </row>
    <row r="10" spans="1:14" ht="24.95" customHeight="1" x14ac:dyDescent="0.25">
      <c r="A10" s="79"/>
      <c r="B10" s="79"/>
      <c r="C10" s="12"/>
      <c r="D10" s="78">
        <f>'Year 4'!K59</f>
        <v>0</v>
      </c>
      <c r="E10" s="78"/>
      <c r="F10" s="12"/>
      <c r="G10" s="79"/>
      <c r="H10" s="79"/>
      <c r="I10" s="12"/>
      <c r="J10" s="79"/>
      <c r="K10" s="79"/>
    </row>
    <row r="11" spans="1:14" ht="15.75" customHeight="1" x14ac:dyDescent="0.25">
      <c r="A11" s="93" t="s">
        <v>92</v>
      </c>
      <c r="B11" s="94"/>
      <c r="C11" s="12"/>
      <c r="D11" s="94" t="s">
        <v>9</v>
      </c>
      <c r="E11" s="94"/>
      <c r="F11" s="12"/>
      <c r="G11" s="93" t="s">
        <v>94</v>
      </c>
      <c r="H11" s="94"/>
      <c r="I11" s="12"/>
      <c r="J11" s="94" t="s">
        <v>11</v>
      </c>
      <c r="K11" s="94"/>
    </row>
    <row r="12" spans="1:14" ht="9.75" customHeight="1" x14ac:dyDescent="0.25"/>
    <row r="13" spans="1:14" s="6" customFormat="1" ht="31.5" x14ac:dyDescent="0.25">
      <c r="A13" s="95" t="s">
        <v>15</v>
      </c>
      <c r="B13" s="95"/>
      <c r="C13" s="95"/>
      <c r="D13" s="9" t="s">
        <v>3</v>
      </c>
      <c r="E13" s="10" t="s">
        <v>28</v>
      </c>
      <c r="F13" s="18"/>
      <c r="G13" s="96" t="s">
        <v>16</v>
      </c>
      <c r="H13" s="96"/>
      <c r="I13" s="97" t="s">
        <v>88</v>
      </c>
      <c r="J13" s="97"/>
      <c r="K13" s="97"/>
      <c r="L13" s="33"/>
      <c r="M13" s="35"/>
      <c r="N13" s="35"/>
    </row>
    <row r="14" spans="1:14" ht="31.5" customHeight="1" x14ac:dyDescent="0.25">
      <c r="A14" s="80" t="s">
        <v>17</v>
      </c>
      <c r="B14" s="81"/>
      <c r="C14" s="82"/>
      <c r="D14" s="58"/>
      <c r="E14" s="59"/>
      <c r="F14" s="19" t="s">
        <v>13</v>
      </c>
      <c r="G14" s="83">
        <f>D14*E14</f>
        <v>0</v>
      </c>
      <c r="H14" s="83"/>
      <c r="I14" s="84"/>
      <c r="J14" s="84"/>
      <c r="K14" s="84"/>
      <c r="L14" s="33">
        <f>IF(AND(D14=0,E14=0),0,(D14*E14))</f>
        <v>0</v>
      </c>
    </row>
    <row r="15" spans="1:14" x14ac:dyDescent="0.25">
      <c r="A15" s="85" t="s">
        <v>18</v>
      </c>
      <c r="B15" s="86"/>
      <c r="C15" s="87"/>
      <c r="D15" s="60"/>
      <c r="E15" s="61"/>
      <c r="F15" s="20"/>
      <c r="G15" s="88"/>
      <c r="H15" s="89"/>
      <c r="I15" s="90"/>
      <c r="J15" s="91"/>
      <c r="K15" s="92"/>
      <c r="L15" s="33">
        <f t="shared" ref="L15:L57" si="0">IF(AND(D15=0,E15=0),0,(D15*E15))</f>
        <v>0</v>
      </c>
    </row>
    <row r="16" spans="1:14" x14ac:dyDescent="0.25">
      <c r="A16" s="106" t="s">
        <v>29</v>
      </c>
      <c r="B16" s="99"/>
      <c r="C16" s="100"/>
      <c r="D16" s="62"/>
      <c r="E16" s="63"/>
      <c r="F16" s="21" t="s">
        <v>13</v>
      </c>
      <c r="G16" s="107">
        <f t="shared" ref="G16:G17" si="1">D16*E16</f>
        <v>0</v>
      </c>
      <c r="H16" s="108"/>
      <c r="I16" s="109"/>
      <c r="J16" s="110"/>
      <c r="K16" s="111"/>
      <c r="L16" s="33">
        <f t="shared" si="0"/>
        <v>0</v>
      </c>
    </row>
    <row r="17" spans="1:12" x14ac:dyDescent="0.25">
      <c r="A17" s="112" t="s">
        <v>30</v>
      </c>
      <c r="B17" s="113"/>
      <c r="C17" s="114"/>
      <c r="D17" s="64"/>
      <c r="E17" s="65"/>
      <c r="F17" s="22" t="s">
        <v>13</v>
      </c>
      <c r="G17" s="115">
        <f t="shared" si="1"/>
        <v>0</v>
      </c>
      <c r="H17" s="116"/>
      <c r="I17" s="117"/>
      <c r="J17" s="118"/>
      <c r="K17" s="119"/>
      <c r="L17" s="33">
        <f t="shared" si="0"/>
        <v>0</v>
      </c>
    </row>
    <row r="18" spans="1:12" x14ac:dyDescent="0.25">
      <c r="A18" s="85" t="s">
        <v>19</v>
      </c>
      <c r="B18" s="86"/>
      <c r="C18" s="87"/>
      <c r="D18" s="60"/>
      <c r="E18" s="61"/>
      <c r="F18" s="20"/>
      <c r="G18" s="88"/>
      <c r="H18" s="89"/>
      <c r="I18" s="90"/>
      <c r="J18" s="91"/>
      <c r="K18" s="92"/>
      <c r="L18" s="33">
        <f t="shared" si="0"/>
        <v>0</v>
      </c>
    </row>
    <row r="19" spans="1:12" x14ac:dyDescent="0.25">
      <c r="A19" s="98" t="s">
        <v>31</v>
      </c>
      <c r="B19" s="99"/>
      <c r="C19" s="100"/>
      <c r="D19" s="62"/>
      <c r="E19" s="63"/>
      <c r="F19" s="21" t="s">
        <v>13</v>
      </c>
      <c r="G19" s="107">
        <f t="shared" ref="G19:G22" si="2">D19*E19</f>
        <v>0</v>
      </c>
      <c r="H19" s="108"/>
      <c r="I19" s="109"/>
      <c r="J19" s="110"/>
      <c r="K19" s="111"/>
      <c r="L19" s="33">
        <f t="shared" si="0"/>
        <v>0</v>
      </c>
    </row>
    <row r="20" spans="1:12" x14ac:dyDescent="0.25">
      <c r="A20" s="106" t="s">
        <v>32</v>
      </c>
      <c r="B20" s="99"/>
      <c r="C20" s="100"/>
      <c r="D20" s="62"/>
      <c r="E20" s="63"/>
      <c r="F20" s="21" t="s">
        <v>13</v>
      </c>
      <c r="G20" s="107">
        <f t="shared" si="2"/>
        <v>0</v>
      </c>
      <c r="H20" s="108"/>
      <c r="I20" s="109"/>
      <c r="J20" s="110"/>
      <c r="K20" s="111"/>
      <c r="L20" s="33">
        <f t="shared" si="0"/>
        <v>0</v>
      </c>
    </row>
    <row r="21" spans="1:12" ht="15.75" customHeight="1" x14ac:dyDescent="0.25">
      <c r="A21" s="106" t="s">
        <v>86</v>
      </c>
      <c r="B21" s="122"/>
      <c r="C21" s="123"/>
      <c r="D21" s="62"/>
      <c r="E21" s="63"/>
      <c r="F21" s="21" t="s">
        <v>13</v>
      </c>
      <c r="G21" s="107">
        <f t="shared" ref="G21" si="3">D21*E21</f>
        <v>0</v>
      </c>
      <c r="H21" s="108"/>
      <c r="I21" s="109"/>
      <c r="J21" s="110"/>
      <c r="K21" s="111"/>
    </row>
    <row r="22" spans="1:12" x14ac:dyDescent="0.25">
      <c r="A22" s="112" t="s">
        <v>87</v>
      </c>
      <c r="B22" s="113"/>
      <c r="C22" s="114"/>
      <c r="D22" s="64"/>
      <c r="E22" s="65"/>
      <c r="F22" s="22" t="s">
        <v>13</v>
      </c>
      <c r="G22" s="115">
        <f t="shared" si="2"/>
        <v>0</v>
      </c>
      <c r="H22" s="116"/>
      <c r="I22" s="117"/>
      <c r="J22" s="118"/>
      <c r="K22" s="119"/>
      <c r="L22" s="33">
        <f t="shared" si="0"/>
        <v>0</v>
      </c>
    </row>
    <row r="23" spans="1:12" x14ac:dyDescent="0.25">
      <c r="A23" s="85" t="s">
        <v>20</v>
      </c>
      <c r="B23" s="86"/>
      <c r="C23" s="87"/>
      <c r="D23" s="60"/>
      <c r="E23" s="61"/>
      <c r="F23" s="20"/>
      <c r="G23" s="88"/>
      <c r="H23" s="89"/>
      <c r="I23" s="90"/>
      <c r="J23" s="91"/>
      <c r="K23" s="92"/>
      <c r="L23" s="33">
        <f t="shared" si="0"/>
        <v>0</v>
      </c>
    </row>
    <row r="24" spans="1:12" x14ac:dyDescent="0.25">
      <c r="A24" s="106" t="s">
        <v>34</v>
      </c>
      <c r="B24" s="99"/>
      <c r="C24" s="100"/>
      <c r="D24" s="62"/>
      <c r="E24" s="63"/>
      <c r="F24" s="21" t="s">
        <v>13</v>
      </c>
      <c r="G24" s="107">
        <f t="shared" ref="G24:G25" si="4">D24*E24</f>
        <v>0</v>
      </c>
      <c r="H24" s="108"/>
      <c r="I24" s="109"/>
      <c r="J24" s="110"/>
      <c r="K24" s="111"/>
      <c r="L24" s="33">
        <f t="shared" si="0"/>
        <v>0</v>
      </c>
    </row>
    <row r="25" spans="1:12" ht="19.5" customHeight="1" x14ac:dyDescent="0.25">
      <c r="A25" s="112" t="s">
        <v>30</v>
      </c>
      <c r="B25" s="113"/>
      <c r="C25" s="114"/>
      <c r="D25" s="64"/>
      <c r="E25" s="65"/>
      <c r="F25" s="22" t="s">
        <v>13</v>
      </c>
      <c r="G25" s="115">
        <f t="shared" si="4"/>
        <v>0</v>
      </c>
      <c r="H25" s="116"/>
      <c r="I25" s="117"/>
      <c r="J25" s="118"/>
      <c r="K25" s="119"/>
      <c r="L25" s="33">
        <f t="shared" si="0"/>
        <v>0</v>
      </c>
    </row>
    <row r="26" spans="1:12" x14ac:dyDescent="0.25">
      <c r="A26" s="85" t="s">
        <v>21</v>
      </c>
      <c r="B26" s="86"/>
      <c r="C26" s="87"/>
      <c r="D26" s="60"/>
      <c r="E26" s="61"/>
      <c r="F26" s="20"/>
      <c r="G26" s="88"/>
      <c r="H26" s="89"/>
      <c r="I26" s="90"/>
      <c r="J26" s="91"/>
      <c r="K26" s="92"/>
      <c r="L26" s="33">
        <f t="shared" si="0"/>
        <v>0</v>
      </c>
    </row>
    <row r="27" spans="1:12" x14ac:dyDescent="0.25">
      <c r="A27" s="106" t="s">
        <v>35</v>
      </c>
      <c r="B27" s="99"/>
      <c r="C27" s="100"/>
      <c r="D27" s="62"/>
      <c r="E27" s="63"/>
      <c r="F27" s="21" t="s">
        <v>13</v>
      </c>
      <c r="G27" s="107">
        <f t="shared" ref="G27:G29" si="5">D27*E27</f>
        <v>0</v>
      </c>
      <c r="H27" s="108"/>
      <c r="I27" s="109"/>
      <c r="J27" s="110"/>
      <c r="K27" s="111"/>
      <c r="L27" s="33">
        <f t="shared" si="0"/>
        <v>0</v>
      </c>
    </row>
    <row r="28" spans="1:12" x14ac:dyDescent="0.25">
      <c r="A28" s="106" t="s">
        <v>36</v>
      </c>
      <c r="B28" s="99"/>
      <c r="C28" s="100"/>
      <c r="D28" s="62"/>
      <c r="E28" s="63"/>
      <c r="F28" s="21" t="s">
        <v>13</v>
      </c>
      <c r="G28" s="107">
        <f t="shared" si="5"/>
        <v>0</v>
      </c>
      <c r="H28" s="108"/>
      <c r="I28" s="124"/>
      <c r="J28" s="110"/>
      <c r="K28" s="111"/>
      <c r="L28" s="33">
        <f t="shared" si="0"/>
        <v>0</v>
      </c>
    </row>
    <row r="29" spans="1:12" ht="18" customHeight="1" x14ac:dyDescent="0.25">
      <c r="A29" s="112" t="s">
        <v>37</v>
      </c>
      <c r="B29" s="113"/>
      <c r="C29" s="114"/>
      <c r="D29" s="64"/>
      <c r="E29" s="65"/>
      <c r="F29" s="22" t="s">
        <v>13</v>
      </c>
      <c r="G29" s="115">
        <f t="shared" si="5"/>
        <v>0</v>
      </c>
      <c r="H29" s="116"/>
      <c r="I29" s="117"/>
      <c r="J29" s="118"/>
      <c r="K29" s="119"/>
      <c r="L29" s="33">
        <f t="shared" si="0"/>
        <v>0</v>
      </c>
    </row>
    <row r="30" spans="1:12" x14ac:dyDescent="0.25">
      <c r="A30" s="85" t="s">
        <v>38</v>
      </c>
      <c r="B30" s="86"/>
      <c r="C30" s="87"/>
      <c r="D30" s="60"/>
      <c r="E30" s="61"/>
      <c r="F30" s="20"/>
      <c r="G30" s="88"/>
      <c r="H30" s="89"/>
      <c r="I30" s="90"/>
      <c r="J30" s="91"/>
      <c r="K30" s="92"/>
      <c r="L30" s="33">
        <f t="shared" si="0"/>
        <v>0</v>
      </c>
    </row>
    <row r="31" spans="1:12" x14ac:dyDescent="0.25">
      <c r="A31" s="106" t="s">
        <v>39</v>
      </c>
      <c r="B31" s="99"/>
      <c r="C31" s="100"/>
      <c r="D31" s="62"/>
      <c r="E31" s="63"/>
      <c r="F31" s="21" t="s">
        <v>13</v>
      </c>
      <c r="G31" s="107">
        <f t="shared" ref="G31:G35" si="6">D31*E31</f>
        <v>0</v>
      </c>
      <c r="H31" s="108"/>
      <c r="I31" s="109"/>
      <c r="J31" s="110"/>
      <c r="K31" s="111"/>
      <c r="L31" s="33">
        <f t="shared" si="0"/>
        <v>0</v>
      </c>
    </row>
    <row r="32" spans="1:12" x14ac:dyDescent="0.25">
      <c r="A32" s="106" t="s">
        <v>40</v>
      </c>
      <c r="B32" s="99"/>
      <c r="C32" s="100"/>
      <c r="D32" s="62"/>
      <c r="E32" s="63"/>
      <c r="F32" s="21" t="s">
        <v>13</v>
      </c>
      <c r="G32" s="107">
        <f t="shared" si="6"/>
        <v>0</v>
      </c>
      <c r="H32" s="108"/>
      <c r="I32" s="109"/>
      <c r="J32" s="110"/>
      <c r="K32" s="111"/>
      <c r="L32" s="33">
        <f t="shared" si="0"/>
        <v>0</v>
      </c>
    </row>
    <row r="33" spans="1:14" x14ac:dyDescent="0.25">
      <c r="A33" s="106" t="s">
        <v>41</v>
      </c>
      <c r="B33" s="99"/>
      <c r="C33" s="100"/>
      <c r="D33" s="62"/>
      <c r="E33" s="63"/>
      <c r="F33" s="21" t="s">
        <v>13</v>
      </c>
      <c r="G33" s="107">
        <f t="shared" si="6"/>
        <v>0</v>
      </c>
      <c r="H33" s="108"/>
      <c r="I33" s="109"/>
      <c r="J33" s="110"/>
      <c r="K33" s="111"/>
      <c r="L33" s="33">
        <f t="shared" si="0"/>
        <v>0</v>
      </c>
    </row>
    <row r="34" spans="1:14" x14ac:dyDescent="0.25">
      <c r="A34" s="106" t="s">
        <v>43</v>
      </c>
      <c r="B34" s="99"/>
      <c r="C34" s="100"/>
      <c r="D34" s="62"/>
      <c r="E34" s="63"/>
      <c r="F34" s="21" t="s">
        <v>13</v>
      </c>
      <c r="G34" s="107">
        <f t="shared" si="6"/>
        <v>0</v>
      </c>
      <c r="H34" s="108"/>
      <c r="I34" s="109"/>
      <c r="J34" s="110"/>
      <c r="K34" s="111"/>
      <c r="L34" s="33">
        <f t="shared" si="0"/>
        <v>0</v>
      </c>
    </row>
    <row r="35" spans="1:14" x14ac:dyDescent="0.25">
      <c r="A35" s="126" t="s">
        <v>42</v>
      </c>
      <c r="B35" s="127"/>
      <c r="C35" s="128"/>
      <c r="D35" s="64"/>
      <c r="E35" s="65"/>
      <c r="F35" s="22" t="s">
        <v>13</v>
      </c>
      <c r="G35" s="115">
        <f t="shared" si="6"/>
        <v>0</v>
      </c>
      <c r="H35" s="116"/>
      <c r="I35" s="117"/>
      <c r="J35" s="118"/>
      <c r="K35" s="119"/>
      <c r="L35" s="33">
        <f t="shared" si="0"/>
        <v>0</v>
      </c>
    </row>
    <row r="36" spans="1:14" ht="23.25" customHeight="1" x14ac:dyDescent="0.25">
      <c r="A36" s="129" t="s">
        <v>26</v>
      </c>
      <c r="B36" s="129"/>
      <c r="C36" s="129"/>
      <c r="D36" s="58"/>
      <c r="E36" s="59"/>
      <c r="F36" s="19" t="s">
        <v>13</v>
      </c>
      <c r="G36" s="83">
        <f>D36*E36</f>
        <v>0</v>
      </c>
      <c r="H36" s="83"/>
      <c r="I36" s="130"/>
      <c r="J36" s="130"/>
      <c r="K36" s="130"/>
      <c r="L36" s="33">
        <f t="shared" si="0"/>
        <v>0</v>
      </c>
    </row>
    <row r="37" spans="1:14" x14ac:dyDescent="0.25">
      <c r="A37" s="85" t="s">
        <v>22</v>
      </c>
      <c r="B37" s="86"/>
      <c r="C37" s="87"/>
      <c r="D37" s="60"/>
      <c r="E37" s="61"/>
      <c r="F37" s="20"/>
      <c r="G37" s="88"/>
      <c r="H37" s="89"/>
      <c r="I37" s="90"/>
      <c r="J37" s="91"/>
      <c r="K37" s="92"/>
      <c r="L37" s="33">
        <f t="shared" si="0"/>
        <v>0</v>
      </c>
      <c r="N37" s="7"/>
    </row>
    <row r="38" spans="1:14" x14ac:dyDescent="0.25">
      <c r="A38" s="106" t="s">
        <v>44</v>
      </c>
      <c r="B38" s="99"/>
      <c r="C38" s="100"/>
      <c r="D38" s="62"/>
      <c r="E38" s="63"/>
      <c r="F38" s="21" t="s">
        <v>13</v>
      </c>
      <c r="G38" s="107">
        <f t="shared" ref="G38:G42" si="7">D38*E38</f>
        <v>0</v>
      </c>
      <c r="H38" s="108"/>
      <c r="I38" s="109"/>
      <c r="J38" s="110"/>
      <c r="K38" s="111"/>
      <c r="L38" s="33">
        <f t="shared" si="0"/>
        <v>0</v>
      </c>
    </row>
    <row r="39" spans="1:14" x14ac:dyDescent="0.25">
      <c r="A39" s="106" t="s">
        <v>45</v>
      </c>
      <c r="B39" s="99"/>
      <c r="C39" s="100"/>
      <c r="D39" s="62"/>
      <c r="E39" s="63"/>
      <c r="F39" s="21" t="s">
        <v>13</v>
      </c>
      <c r="G39" s="107">
        <f t="shared" si="7"/>
        <v>0</v>
      </c>
      <c r="H39" s="108"/>
      <c r="I39" s="109"/>
      <c r="J39" s="110"/>
      <c r="K39" s="111"/>
      <c r="L39" s="33">
        <f t="shared" si="0"/>
        <v>0</v>
      </c>
    </row>
    <row r="40" spans="1:14" x14ac:dyDescent="0.25">
      <c r="A40" s="106" t="s">
        <v>46</v>
      </c>
      <c r="B40" s="99"/>
      <c r="C40" s="100"/>
      <c r="D40" s="62"/>
      <c r="E40" s="63"/>
      <c r="F40" s="21" t="s">
        <v>13</v>
      </c>
      <c r="G40" s="107">
        <f t="shared" si="7"/>
        <v>0</v>
      </c>
      <c r="H40" s="108"/>
      <c r="I40" s="109"/>
      <c r="J40" s="110"/>
      <c r="K40" s="111"/>
      <c r="L40" s="33">
        <f t="shared" si="0"/>
        <v>0</v>
      </c>
    </row>
    <row r="41" spans="1:14" x14ac:dyDescent="0.25">
      <c r="A41" s="106" t="s">
        <v>47</v>
      </c>
      <c r="B41" s="99"/>
      <c r="C41" s="100"/>
      <c r="D41" s="62"/>
      <c r="E41" s="63"/>
      <c r="F41" s="21" t="s">
        <v>13</v>
      </c>
      <c r="G41" s="107">
        <f t="shared" si="7"/>
        <v>0</v>
      </c>
      <c r="H41" s="108"/>
      <c r="I41" s="109"/>
      <c r="J41" s="110"/>
      <c r="K41" s="111"/>
      <c r="L41" s="33">
        <f t="shared" si="0"/>
        <v>0</v>
      </c>
    </row>
    <row r="42" spans="1:14" x14ac:dyDescent="0.25">
      <c r="A42" s="126" t="s">
        <v>48</v>
      </c>
      <c r="B42" s="127"/>
      <c r="C42" s="128"/>
      <c r="D42" s="64"/>
      <c r="E42" s="65"/>
      <c r="F42" s="22" t="s">
        <v>13</v>
      </c>
      <c r="G42" s="115">
        <f t="shared" si="7"/>
        <v>0</v>
      </c>
      <c r="H42" s="116"/>
      <c r="I42" s="117"/>
      <c r="J42" s="118"/>
      <c r="K42" s="119"/>
      <c r="L42" s="33">
        <f t="shared" si="0"/>
        <v>0</v>
      </c>
    </row>
    <row r="43" spans="1:14" x14ac:dyDescent="0.25">
      <c r="A43" s="85" t="s">
        <v>23</v>
      </c>
      <c r="B43" s="86"/>
      <c r="C43" s="87"/>
      <c r="D43" s="60"/>
      <c r="E43" s="61"/>
      <c r="F43" s="20"/>
      <c r="G43" s="88"/>
      <c r="H43" s="89"/>
      <c r="I43" s="90"/>
      <c r="J43" s="91"/>
      <c r="K43" s="92"/>
      <c r="L43" s="33">
        <f t="shared" si="0"/>
        <v>0</v>
      </c>
    </row>
    <row r="44" spans="1:14" x14ac:dyDescent="0.25">
      <c r="A44" s="106" t="s">
        <v>49</v>
      </c>
      <c r="B44" s="99"/>
      <c r="C44" s="100"/>
      <c r="D44" s="62"/>
      <c r="E44" s="63"/>
      <c r="F44" s="21" t="s">
        <v>13</v>
      </c>
      <c r="G44" s="107">
        <f t="shared" ref="G44:G46" si="8">D44*E44</f>
        <v>0</v>
      </c>
      <c r="H44" s="108"/>
      <c r="I44" s="109"/>
      <c r="J44" s="110"/>
      <c r="K44" s="111"/>
      <c r="L44" s="33">
        <f t="shared" si="0"/>
        <v>0</v>
      </c>
    </row>
    <row r="45" spans="1:14" x14ac:dyDescent="0.25">
      <c r="A45" s="106" t="s">
        <v>50</v>
      </c>
      <c r="B45" s="99"/>
      <c r="C45" s="100"/>
      <c r="D45" s="62"/>
      <c r="E45" s="63"/>
      <c r="F45" s="21" t="s">
        <v>13</v>
      </c>
      <c r="G45" s="107">
        <f t="shared" si="8"/>
        <v>0</v>
      </c>
      <c r="H45" s="108"/>
      <c r="I45" s="109"/>
      <c r="J45" s="110"/>
      <c r="K45" s="111"/>
      <c r="L45" s="33">
        <f t="shared" si="0"/>
        <v>0</v>
      </c>
    </row>
    <row r="46" spans="1:14" x14ac:dyDescent="0.25">
      <c r="A46" s="112" t="s">
        <v>30</v>
      </c>
      <c r="B46" s="113"/>
      <c r="C46" s="114"/>
      <c r="D46" s="64"/>
      <c r="E46" s="65"/>
      <c r="F46" s="22" t="s">
        <v>13</v>
      </c>
      <c r="G46" s="115">
        <f t="shared" si="8"/>
        <v>0</v>
      </c>
      <c r="H46" s="116"/>
      <c r="I46" s="117"/>
      <c r="J46" s="118"/>
      <c r="K46" s="119"/>
      <c r="L46" s="33">
        <f t="shared" si="0"/>
        <v>0</v>
      </c>
    </row>
    <row r="47" spans="1:14" x14ac:dyDescent="0.25">
      <c r="A47" s="85" t="s">
        <v>24</v>
      </c>
      <c r="B47" s="86"/>
      <c r="C47" s="87"/>
      <c r="D47" s="60"/>
      <c r="E47" s="61"/>
      <c r="F47" s="20"/>
      <c r="G47" s="88"/>
      <c r="H47" s="89"/>
      <c r="I47" s="90"/>
      <c r="J47" s="91"/>
      <c r="K47" s="92"/>
      <c r="L47" s="33">
        <f t="shared" si="0"/>
        <v>0</v>
      </c>
    </row>
    <row r="48" spans="1:14" x14ac:dyDescent="0.25">
      <c r="A48" s="106" t="s">
        <v>51</v>
      </c>
      <c r="B48" s="99"/>
      <c r="C48" s="100"/>
      <c r="D48" s="62"/>
      <c r="E48" s="63"/>
      <c r="F48" s="21" t="s">
        <v>13</v>
      </c>
      <c r="G48" s="107">
        <f t="shared" ref="G48:G51" si="9">D48*E48</f>
        <v>0</v>
      </c>
      <c r="H48" s="108"/>
      <c r="I48" s="109"/>
      <c r="J48" s="110"/>
      <c r="K48" s="111"/>
      <c r="L48" s="33">
        <f t="shared" si="0"/>
        <v>0</v>
      </c>
    </row>
    <row r="49" spans="1:15" x14ac:dyDescent="0.25">
      <c r="A49" s="106" t="s">
        <v>52</v>
      </c>
      <c r="B49" s="99"/>
      <c r="C49" s="100"/>
      <c r="D49" s="62"/>
      <c r="E49" s="63"/>
      <c r="F49" s="21" t="s">
        <v>13</v>
      </c>
      <c r="G49" s="107">
        <f t="shared" si="9"/>
        <v>0</v>
      </c>
      <c r="H49" s="108"/>
      <c r="I49" s="109"/>
      <c r="J49" s="110"/>
      <c r="K49" s="111"/>
      <c r="L49" s="33">
        <f t="shared" si="0"/>
        <v>0</v>
      </c>
    </row>
    <row r="50" spans="1:15" x14ac:dyDescent="0.25">
      <c r="A50" s="106" t="s">
        <v>53</v>
      </c>
      <c r="B50" s="99"/>
      <c r="C50" s="100"/>
      <c r="D50" s="62"/>
      <c r="E50" s="63"/>
      <c r="F50" s="21" t="s">
        <v>13</v>
      </c>
      <c r="G50" s="107">
        <f t="shared" si="9"/>
        <v>0</v>
      </c>
      <c r="H50" s="108"/>
      <c r="I50" s="109"/>
      <c r="J50" s="110"/>
      <c r="K50" s="111"/>
      <c r="L50" s="33">
        <f t="shared" si="0"/>
        <v>0</v>
      </c>
    </row>
    <row r="51" spans="1:15" ht="18.75" customHeight="1" x14ac:dyDescent="0.25">
      <c r="A51" s="112" t="s">
        <v>30</v>
      </c>
      <c r="B51" s="113"/>
      <c r="C51" s="114"/>
      <c r="D51" s="64"/>
      <c r="E51" s="65"/>
      <c r="F51" s="22" t="s">
        <v>13</v>
      </c>
      <c r="G51" s="115">
        <f t="shared" si="9"/>
        <v>0</v>
      </c>
      <c r="H51" s="116"/>
      <c r="I51" s="117"/>
      <c r="J51" s="118"/>
      <c r="K51" s="119"/>
      <c r="L51" s="33">
        <f t="shared" si="0"/>
        <v>0</v>
      </c>
    </row>
    <row r="52" spans="1:15" x14ac:dyDescent="0.25">
      <c r="A52" s="85" t="s">
        <v>25</v>
      </c>
      <c r="B52" s="86"/>
      <c r="C52" s="87"/>
      <c r="D52" s="60"/>
      <c r="E52" s="61"/>
      <c r="F52" s="20"/>
      <c r="G52" s="88"/>
      <c r="H52" s="89"/>
      <c r="I52" s="109"/>
      <c r="J52" s="110"/>
      <c r="K52" s="111"/>
      <c r="L52" s="33">
        <f t="shared" si="0"/>
        <v>0</v>
      </c>
    </row>
    <row r="53" spans="1:15" x14ac:dyDescent="0.25">
      <c r="A53" s="106" t="s">
        <v>54</v>
      </c>
      <c r="B53" s="99"/>
      <c r="C53" s="100"/>
      <c r="D53" s="62"/>
      <c r="E53" s="63"/>
      <c r="F53" s="21" t="s">
        <v>13</v>
      </c>
      <c r="G53" s="107">
        <f t="shared" ref="G53:G56" si="10">D53*E53</f>
        <v>0</v>
      </c>
      <c r="H53" s="108"/>
      <c r="I53" s="109"/>
      <c r="J53" s="110"/>
      <c r="K53" s="111"/>
      <c r="L53" s="33">
        <f t="shared" si="0"/>
        <v>0</v>
      </c>
      <c r="O53" s="3"/>
    </row>
    <row r="54" spans="1:15" x14ac:dyDescent="0.25">
      <c r="A54" s="106" t="s">
        <v>55</v>
      </c>
      <c r="B54" s="99"/>
      <c r="C54" s="100"/>
      <c r="D54" s="62"/>
      <c r="E54" s="63"/>
      <c r="F54" s="21" t="s">
        <v>13</v>
      </c>
      <c r="G54" s="107">
        <f t="shared" si="10"/>
        <v>0</v>
      </c>
      <c r="H54" s="108"/>
      <c r="I54" s="109"/>
      <c r="J54" s="110"/>
      <c r="K54" s="111"/>
      <c r="L54" s="33">
        <f t="shared" si="0"/>
        <v>0</v>
      </c>
      <c r="M54" s="5"/>
    </row>
    <row r="55" spans="1:15" x14ac:dyDescent="0.25">
      <c r="A55" s="106" t="s">
        <v>56</v>
      </c>
      <c r="B55" s="99"/>
      <c r="C55" s="100"/>
      <c r="D55" s="62"/>
      <c r="E55" s="63"/>
      <c r="F55" s="21" t="s">
        <v>13</v>
      </c>
      <c r="G55" s="107">
        <f t="shared" si="10"/>
        <v>0</v>
      </c>
      <c r="H55" s="108"/>
      <c r="I55" s="109"/>
      <c r="J55" s="110"/>
      <c r="K55" s="111"/>
      <c r="L55" s="33">
        <f t="shared" si="0"/>
        <v>0</v>
      </c>
    </row>
    <row r="56" spans="1:15" x14ac:dyDescent="0.25">
      <c r="A56" s="112" t="s">
        <v>30</v>
      </c>
      <c r="B56" s="113"/>
      <c r="C56" s="114"/>
      <c r="D56" s="64"/>
      <c r="E56" s="65"/>
      <c r="F56" s="22" t="s">
        <v>13</v>
      </c>
      <c r="G56" s="115">
        <f t="shared" si="10"/>
        <v>0</v>
      </c>
      <c r="H56" s="116"/>
      <c r="I56" s="117"/>
      <c r="J56" s="118"/>
      <c r="K56" s="119"/>
      <c r="L56" s="33">
        <f t="shared" si="0"/>
        <v>0</v>
      </c>
    </row>
    <row r="57" spans="1:15" ht="30" customHeight="1" x14ac:dyDescent="0.25">
      <c r="A57" s="129" t="s">
        <v>27</v>
      </c>
      <c r="B57" s="129"/>
      <c r="C57" s="129"/>
      <c r="D57" s="58"/>
      <c r="E57" s="59"/>
      <c r="F57" s="19" t="s">
        <v>13</v>
      </c>
      <c r="G57" s="83">
        <f>D57*E57</f>
        <v>0</v>
      </c>
      <c r="H57" s="83"/>
      <c r="I57" s="130"/>
      <c r="J57" s="130"/>
      <c r="K57" s="130"/>
      <c r="L57" s="33">
        <f t="shared" si="0"/>
        <v>0</v>
      </c>
    </row>
    <row r="58" spans="1:15" ht="30" customHeight="1" x14ac:dyDescent="0.25">
      <c r="A58" s="136" t="s">
        <v>57</v>
      </c>
      <c r="B58" s="136"/>
      <c r="C58" s="136"/>
      <c r="D58" s="136"/>
      <c r="E58" s="136"/>
      <c r="F58" s="136"/>
      <c r="G58" s="134">
        <f>SUM(G14:H57)-K58</f>
        <v>0</v>
      </c>
      <c r="H58" s="134"/>
      <c r="I58" s="138" t="s">
        <v>60</v>
      </c>
      <c r="J58" s="138"/>
      <c r="K58" s="54">
        <f>N58</f>
        <v>0</v>
      </c>
      <c r="L58" s="34">
        <f>SUM($L14:$L57)</f>
        <v>0</v>
      </c>
      <c r="M58" s="7">
        <f>L19+L24+L38+L39+L40+L41+L42+L44+L45+L48+L49+L50</f>
        <v>0</v>
      </c>
      <c r="N58" s="36">
        <f>IF(OR($J$10="",$J$10=0),0,IF($J$10&lt;$M$58,$J$10,IF($J$10&lt;&gt;0,$M$58,"")))</f>
        <v>0</v>
      </c>
    </row>
    <row r="59" spans="1:15" ht="35.25" customHeight="1" x14ac:dyDescent="0.25">
      <c r="A59" s="131" t="s">
        <v>61</v>
      </c>
      <c r="B59" s="132"/>
      <c r="C59" s="132"/>
      <c r="D59" s="132"/>
      <c r="E59" s="132"/>
      <c r="F59" s="133"/>
      <c r="G59" s="134">
        <f>SUM(G14:H57)</f>
        <v>0</v>
      </c>
      <c r="H59" s="134"/>
      <c r="I59" s="135" t="s">
        <v>58</v>
      </c>
      <c r="J59" s="135"/>
      <c r="K59" s="11">
        <f>J7-G59</f>
        <v>0</v>
      </c>
      <c r="O59" s="3"/>
    </row>
  </sheetData>
  <sheetProtection sheet="1" objects="1" scenarios="1" formatCells="0" formatColumns="0" formatRows="0"/>
  <mergeCells count="154">
    <mergeCell ref="A59:F59"/>
    <mergeCell ref="G59:H59"/>
    <mergeCell ref="I59:J59"/>
    <mergeCell ref="A57:C57"/>
    <mergeCell ref="G57:H57"/>
    <mergeCell ref="I57:K57"/>
    <mergeCell ref="A58:F58"/>
    <mergeCell ref="G58:H58"/>
    <mergeCell ref="I58:J58"/>
    <mergeCell ref="A55:C55"/>
    <mergeCell ref="G55:H55"/>
    <mergeCell ref="I55:K55"/>
    <mergeCell ref="A56:C56"/>
    <mergeCell ref="G56:H56"/>
    <mergeCell ref="I56:K56"/>
    <mergeCell ref="A53:C53"/>
    <mergeCell ref="G53:H53"/>
    <mergeCell ref="I53:K53"/>
    <mergeCell ref="A54:C54"/>
    <mergeCell ref="G54:H54"/>
    <mergeCell ref="I54:K54"/>
    <mergeCell ref="A51:C51"/>
    <mergeCell ref="G51:H51"/>
    <mergeCell ref="I51:K51"/>
    <mergeCell ref="A52:C52"/>
    <mergeCell ref="G52:H52"/>
    <mergeCell ref="I52:K52"/>
    <mergeCell ref="A49:C49"/>
    <mergeCell ref="G49:H49"/>
    <mergeCell ref="I49:K49"/>
    <mergeCell ref="A50:C50"/>
    <mergeCell ref="G50:H50"/>
    <mergeCell ref="I50:K50"/>
    <mergeCell ref="A47:C47"/>
    <mergeCell ref="G47:H47"/>
    <mergeCell ref="I47:K47"/>
    <mergeCell ref="A48:C48"/>
    <mergeCell ref="G48:H48"/>
    <mergeCell ref="I48:K48"/>
    <mergeCell ref="A45:C45"/>
    <mergeCell ref="G45:H45"/>
    <mergeCell ref="I45:K45"/>
    <mergeCell ref="A46:C46"/>
    <mergeCell ref="G46:H46"/>
    <mergeCell ref="I46:K46"/>
    <mergeCell ref="A43:C43"/>
    <mergeCell ref="G43:H43"/>
    <mergeCell ref="I43:K43"/>
    <mergeCell ref="A44:C44"/>
    <mergeCell ref="G44:H44"/>
    <mergeCell ref="I44:K44"/>
    <mergeCell ref="A41:C41"/>
    <mergeCell ref="G41:H41"/>
    <mergeCell ref="I41:K41"/>
    <mergeCell ref="A42:C42"/>
    <mergeCell ref="G42:H42"/>
    <mergeCell ref="I42:K42"/>
    <mergeCell ref="A39:C39"/>
    <mergeCell ref="G39:H39"/>
    <mergeCell ref="I39:K39"/>
    <mergeCell ref="A40:C40"/>
    <mergeCell ref="G40:H40"/>
    <mergeCell ref="I40:K40"/>
    <mergeCell ref="A37:C37"/>
    <mergeCell ref="G37:H37"/>
    <mergeCell ref="I37:K37"/>
    <mergeCell ref="A38:C38"/>
    <mergeCell ref="G38:H38"/>
    <mergeCell ref="I38:K38"/>
    <mergeCell ref="A35:C35"/>
    <mergeCell ref="G35:H35"/>
    <mergeCell ref="I35:K35"/>
    <mergeCell ref="A36:C36"/>
    <mergeCell ref="G36:H36"/>
    <mergeCell ref="I36:K36"/>
    <mergeCell ref="A33:C33"/>
    <mergeCell ref="G33:H33"/>
    <mergeCell ref="I33:K33"/>
    <mergeCell ref="A34:C34"/>
    <mergeCell ref="G34:H34"/>
    <mergeCell ref="I34:K34"/>
    <mergeCell ref="A31:C31"/>
    <mergeCell ref="G31:H31"/>
    <mergeCell ref="I31:K31"/>
    <mergeCell ref="A32:C32"/>
    <mergeCell ref="G32:H32"/>
    <mergeCell ref="I32:K32"/>
    <mergeCell ref="A29:C29"/>
    <mergeCell ref="G29:H29"/>
    <mergeCell ref="I29:K29"/>
    <mergeCell ref="A30:C30"/>
    <mergeCell ref="G30:H30"/>
    <mergeCell ref="I30:K30"/>
    <mergeCell ref="A27:C27"/>
    <mergeCell ref="G27:H27"/>
    <mergeCell ref="I27:K27"/>
    <mergeCell ref="A28:C28"/>
    <mergeCell ref="G28:H28"/>
    <mergeCell ref="I28:K28"/>
    <mergeCell ref="A25:C25"/>
    <mergeCell ref="G25:H25"/>
    <mergeCell ref="I25:K25"/>
    <mergeCell ref="A26:C26"/>
    <mergeCell ref="G26:H26"/>
    <mergeCell ref="I26:K26"/>
    <mergeCell ref="A23:C23"/>
    <mergeCell ref="G23:H23"/>
    <mergeCell ref="I23:K23"/>
    <mergeCell ref="A24:C24"/>
    <mergeCell ref="G24:H24"/>
    <mergeCell ref="I24:K24"/>
    <mergeCell ref="A20:C20"/>
    <mergeCell ref="G20:H20"/>
    <mergeCell ref="I20:K20"/>
    <mergeCell ref="A22:C22"/>
    <mergeCell ref="G22:H22"/>
    <mergeCell ref="I22:K22"/>
    <mergeCell ref="A21:C21"/>
    <mergeCell ref="G21:H21"/>
    <mergeCell ref="I21:K21"/>
    <mergeCell ref="A18:C18"/>
    <mergeCell ref="G18:H18"/>
    <mergeCell ref="I18:K18"/>
    <mergeCell ref="A19:C19"/>
    <mergeCell ref="G19:H19"/>
    <mergeCell ref="I19:K19"/>
    <mergeCell ref="A16:C16"/>
    <mergeCell ref="G16:H16"/>
    <mergeCell ref="I16:K16"/>
    <mergeCell ref="A17:C17"/>
    <mergeCell ref="G17:H17"/>
    <mergeCell ref="I17:K17"/>
    <mergeCell ref="A14:C14"/>
    <mergeCell ref="G14:H14"/>
    <mergeCell ref="I14:K14"/>
    <mergeCell ref="A15:C15"/>
    <mergeCell ref="G15:H15"/>
    <mergeCell ref="I15:K15"/>
    <mergeCell ref="A11:B11"/>
    <mergeCell ref="D11:E11"/>
    <mergeCell ref="G11:H11"/>
    <mergeCell ref="J11:K11"/>
    <mergeCell ref="A13:C13"/>
    <mergeCell ref="G13:H13"/>
    <mergeCell ref="I13:K13"/>
    <mergeCell ref="A1:K1"/>
    <mergeCell ref="E3:G3"/>
    <mergeCell ref="C5:D5"/>
    <mergeCell ref="G5:H5"/>
    <mergeCell ref="J7:K7"/>
    <mergeCell ref="A10:B10"/>
    <mergeCell ref="D10:E10"/>
    <mergeCell ref="G10:H10"/>
    <mergeCell ref="J10:K10"/>
  </mergeCells>
  <conditionalFormatting sqref="G1:H1048576">
    <cfRule type="cellIs" dxfId="6" priority="4" operator="equal">
      <formula>0</formula>
    </cfRule>
  </conditionalFormatting>
  <conditionalFormatting sqref="G10:H10">
    <cfRule type="cellIs" dxfId="5" priority="3" operator="equal">
      <formula>0</formula>
    </cfRule>
  </conditionalFormatting>
  <conditionalFormatting sqref="G1:H5">
    <cfRule type="cellIs" dxfId="4" priority="2" operator="equal">
      <formula>0</formula>
    </cfRule>
  </conditionalFormatting>
  <conditionalFormatting sqref="G3:H5">
    <cfRule type="cellIs" dxfId="3" priority="1" operator="equal">
      <formula>0</formula>
    </cfRule>
  </conditionalFormatting>
  <pageMargins left="0.25" right="0.25" top="0.25" bottom="0.25" header="0.3" footer="0.3"/>
  <pageSetup paperSize="5" scale="91" fitToHeight="0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58"/>
  <sheetViews>
    <sheetView workbookViewId="0">
      <selection sqref="A1:K1"/>
    </sheetView>
  </sheetViews>
  <sheetFormatPr defaultColWidth="8.85546875" defaultRowHeight="15.75" x14ac:dyDescent="0.25"/>
  <cols>
    <col min="1" max="1" width="10.42578125" style="1" customWidth="1"/>
    <col min="2" max="2" width="9.85546875" style="1" customWidth="1"/>
    <col min="3" max="3" width="5.28515625" style="1" customWidth="1"/>
    <col min="4" max="4" width="9.140625" style="4" customWidth="1"/>
    <col min="5" max="5" width="13.28515625" style="3" customWidth="1"/>
    <col min="6" max="6" width="3.42578125" style="1" customWidth="1"/>
    <col min="7" max="7" width="7.7109375" style="3" customWidth="1"/>
    <col min="8" max="8" width="7.28515625" style="3" customWidth="1"/>
    <col min="9" max="9" width="3.7109375" style="1" customWidth="1"/>
    <col min="10" max="10" width="17.85546875" style="1" customWidth="1"/>
    <col min="11" max="11" width="13.7109375" style="1" customWidth="1"/>
    <col min="12" max="12" width="8.85546875" style="33"/>
    <col min="13" max="13" width="12.7109375" style="34" bestFit="1" customWidth="1"/>
    <col min="14" max="14" width="11.42578125" style="34" bestFit="1" customWidth="1"/>
    <col min="15" max="15" width="12.7109375" style="1" bestFit="1" customWidth="1"/>
    <col min="16" max="16384" width="8.85546875" style="1"/>
  </cols>
  <sheetData>
    <row r="1" spans="1:14" x14ac:dyDescent="0.25">
      <c r="A1" s="71" t="s">
        <v>101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4" ht="6.75" customHeight="1" x14ac:dyDescent="0.25"/>
    <row r="3" spans="1:14" ht="15.75" customHeight="1" x14ac:dyDescent="0.25">
      <c r="A3" s="1" t="s">
        <v>1</v>
      </c>
      <c r="B3" s="31"/>
      <c r="D3" s="4" t="s">
        <v>2</v>
      </c>
      <c r="E3" s="152"/>
      <c r="F3" s="152"/>
      <c r="G3" s="152"/>
    </row>
    <row r="4" spans="1:14" ht="9" customHeight="1" x14ac:dyDescent="0.25"/>
    <row r="5" spans="1:14" ht="15.75" customHeight="1" x14ac:dyDescent="0.25">
      <c r="A5" s="1" t="s">
        <v>6</v>
      </c>
      <c r="C5" s="152"/>
      <c r="D5" s="152"/>
      <c r="F5" s="2" t="s">
        <v>4</v>
      </c>
      <c r="G5" s="153"/>
      <c r="H5" s="153"/>
      <c r="J5" s="2" t="s">
        <v>5</v>
      </c>
      <c r="K5" s="37"/>
    </row>
    <row r="6" spans="1:14" ht="9" customHeight="1" x14ac:dyDescent="0.25"/>
    <row r="7" spans="1:14" ht="15.75" customHeight="1" x14ac:dyDescent="0.25">
      <c r="A7" s="12" t="s">
        <v>7</v>
      </c>
      <c r="B7" s="32"/>
      <c r="C7" s="12" t="s">
        <v>8</v>
      </c>
      <c r="D7" s="13"/>
      <c r="E7" s="14"/>
      <c r="F7" s="12"/>
      <c r="G7" s="14"/>
      <c r="H7" s="15" t="s">
        <v>12</v>
      </c>
      <c r="I7" s="16" t="str">
        <f>IF(J7="","$","")</f>
        <v>$</v>
      </c>
      <c r="J7" s="154"/>
      <c r="K7" s="154"/>
    </row>
    <row r="8" spans="1:14" ht="8.25" customHeight="1" x14ac:dyDescent="0.25">
      <c r="A8" s="12"/>
      <c r="B8" s="12"/>
      <c r="C8" s="12"/>
      <c r="D8" s="13"/>
      <c r="E8" s="14"/>
      <c r="F8" s="12"/>
      <c r="G8" s="14"/>
      <c r="H8" s="15"/>
      <c r="I8" s="12"/>
      <c r="J8" s="17"/>
      <c r="K8" s="17"/>
    </row>
    <row r="9" spans="1:14" x14ac:dyDescent="0.25">
      <c r="A9" s="12" t="s">
        <v>14</v>
      </c>
      <c r="B9" s="12"/>
      <c r="C9" s="12"/>
      <c r="D9" s="13"/>
      <c r="E9" s="14"/>
      <c r="F9" s="12"/>
      <c r="G9" s="14"/>
      <c r="H9" s="15"/>
      <c r="I9" s="12"/>
      <c r="J9" s="17"/>
      <c r="K9" s="17"/>
    </row>
    <row r="10" spans="1:14" ht="24.95" customHeight="1" x14ac:dyDescent="0.25">
      <c r="A10" s="155"/>
      <c r="B10" s="155"/>
      <c r="C10" s="12"/>
      <c r="D10" s="155"/>
      <c r="E10" s="155"/>
      <c r="F10" s="12"/>
      <c r="G10" s="155"/>
      <c r="H10" s="155"/>
      <c r="I10" s="12"/>
      <c r="J10" s="155"/>
      <c r="K10" s="155"/>
    </row>
    <row r="11" spans="1:14" ht="15.75" customHeight="1" x14ac:dyDescent="0.25">
      <c r="A11" s="94" t="s">
        <v>10</v>
      </c>
      <c r="B11" s="94"/>
      <c r="C11" s="12"/>
      <c r="D11" s="94" t="s">
        <v>9</v>
      </c>
      <c r="E11" s="94"/>
      <c r="F11" s="12"/>
      <c r="G11" s="94" t="s">
        <v>59</v>
      </c>
      <c r="H11" s="94"/>
      <c r="I11" s="12"/>
      <c r="J11" s="94" t="s">
        <v>11</v>
      </c>
      <c r="K11" s="94"/>
    </row>
    <row r="12" spans="1:14" ht="9.75" customHeight="1" x14ac:dyDescent="0.25"/>
    <row r="13" spans="1:14" s="6" customFormat="1" ht="31.5" x14ac:dyDescent="0.25">
      <c r="A13" s="95" t="s">
        <v>15</v>
      </c>
      <c r="B13" s="95"/>
      <c r="C13" s="95"/>
      <c r="D13" s="9" t="s">
        <v>3</v>
      </c>
      <c r="E13" s="10" t="s">
        <v>28</v>
      </c>
      <c r="F13" s="18"/>
      <c r="G13" s="95" t="s">
        <v>16</v>
      </c>
      <c r="H13" s="95"/>
      <c r="I13" s="97" t="s">
        <v>88</v>
      </c>
      <c r="J13" s="97"/>
      <c r="K13" s="97"/>
      <c r="L13" s="33"/>
      <c r="M13" s="35"/>
      <c r="N13" s="35"/>
    </row>
    <row r="14" spans="1:14" ht="31.5" customHeight="1" x14ac:dyDescent="0.25">
      <c r="A14" s="80" t="s">
        <v>17</v>
      </c>
      <c r="B14" s="81"/>
      <c r="C14" s="82"/>
      <c r="D14" s="23"/>
      <c r="E14" s="24"/>
      <c r="F14" s="19" t="s">
        <v>13</v>
      </c>
      <c r="G14" s="83"/>
      <c r="H14" s="83"/>
      <c r="I14" s="139"/>
      <c r="J14" s="139"/>
      <c r="K14" s="139"/>
    </row>
    <row r="15" spans="1:14" x14ac:dyDescent="0.25">
      <c r="A15" s="85" t="s">
        <v>18</v>
      </c>
      <c r="B15" s="86"/>
      <c r="C15" s="87"/>
      <c r="D15" s="25"/>
      <c r="E15" s="26"/>
      <c r="F15" s="20" t="s">
        <v>13</v>
      </c>
      <c r="G15" s="88"/>
      <c r="H15" s="89"/>
      <c r="I15" s="146"/>
      <c r="J15" s="147"/>
      <c r="K15" s="148"/>
    </row>
    <row r="16" spans="1:14" x14ac:dyDescent="0.25">
      <c r="A16" s="106" t="s">
        <v>29</v>
      </c>
      <c r="B16" s="99"/>
      <c r="C16" s="100"/>
      <c r="D16" s="27"/>
      <c r="E16" s="28"/>
      <c r="F16" s="21" t="s">
        <v>13</v>
      </c>
      <c r="G16" s="107"/>
      <c r="H16" s="108"/>
      <c r="I16" s="140"/>
      <c r="J16" s="141"/>
      <c r="K16" s="142"/>
    </row>
    <row r="17" spans="1:11" x14ac:dyDescent="0.25">
      <c r="A17" s="126" t="s">
        <v>30</v>
      </c>
      <c r="B17" s="127"/>
      <c r="C17" s="128"/>
      <c r="D17" s="29"/>
      <c r="E17" s="30"/>
      <c r="F17" s="22" t="s">
        <v>13</v>
      </c>
      <c r="G17" s="115"/>
      <c r="H17" s="116"/>
      <c r="I17" s="143"/>
      <c r="J17" s="144"/>
      <c r="K17" s="145"/>
    </row>
    <row r="18" spans="1:11" x14ac:dyDescent="0.25">
      <c r="A18" s="85" t="s">
        <v>19</v>
      </c>
      <c r="B18" s="86"/>
      <c r="C18" s="87"/>
      <c r="D18" s="25"/>
      <c r="E18" s="26"/>
      <c r="F18" s="20" t="s">
        <v>13</v>
      </c>
      <c r="G18" s="88"/>
      <c r="H18" s="89"/>
      <c r="I18" s="146"/>
      <c r="J18" s="147"/>
      <c r="K18" s="148"/>
    </row>
    <row r="19" spans="1:11" x14ac:dyDescent="0.25">
      <c r="A19" s="98" t="s">
        <v>31</v>
      </c>
      <c r="B19" s="99"/>
      <c r="C19" s="100"/>
      <c r="D19" s="27"/>
      <c r="E19" s="28"/>
      <c r="F19" s="21" t="s">
        <v>13</v>
      </c>
      <c r="G19" s="107"/>
      <c r="H19" s="108"/>
      <c r="I19" s="140"/>
      <c r="J19" s="141"/>
      <c r="K19" s="142"/>
    </row>
    <row r="20" spans="1:11" x14ac:dyDescent="0.25">
      <c r="A20" s="106" t="s">
        <v>32</v>
      </c>
      <c r="B20" s="99"/>
      <c r="C20" s="100"/>
      <c r="D20" s="27"/>
      <c r="E20" s="28"/>
      <c r="F20" s="21" t="s">
        <v>13</v>
      </c>
      <c r="G20" s="107"/>
      <c r="H20" s="108"/>
      <c r="I20" s="140"/>
      <c r="J20" s="141"/>
      <c r="K20" s="142"/>
    </row>
    <row r="21" spans="1:11" ht="33.75" customHeight="1" x14ac:dyDescent="0.25">
      <c r="A21" s="126" t="s">
        <v>33</v>
      </c>
      <c r="B21" s="127"/>
      <c r="C21" s="128"/>
      <c r="D21" s="29"/>
      <c r="E21" s="30"/>
      <c r="F21" s="22" t="s">
        <v>13</v>
      </c>
      <c r="G21" s="115"/>
      <c r="H21" s="116"/>
      <c r="I21" s="149"/>
      <c r="J21" s="150"/>
      <c r="K21" s="151"/>
    </row>
    <row r="22" spans="1:11" x14ac:dyDescent="0.25">
      <c r="A22" s="85" t="s">
        <v>20</v>
      </c>
      <c r="B22" s="86"/>
      <c r="C22" s="87"/>
      <c r="D22" s="25"/>
      <c r="E22" s="26"/>
      <c r="F22" s="20" t="s">
        <v>13</v>
      </c>
      <c r="G22" s="88"/>
      <c r="H22" s="89"/>
      <c r="I22" s="146"/>
      <c r="J22" s="147"/>
      <c r="K22" s="148"/>
    </row>
    <row r="23" spans="1:11" x14ac:dyDescent="0.25">
      <c r="A23" s="106" t="s">
        <v>34</v>
      </c>
      <c r="B23" s="99"/>
      <c r="C23" s="100"/>
      <c r="D23" s="27"/>
      <c r="E23" s="28"/>
      <c r="F23" s="21" t="s">
        <v>13</v>
      </c>
      <c r="G23" s="107"/>
      <c r="H23" s="108"/>
      <c r="I23" s="140"/>
      <c r="J23" s="141"/>
      <c r="K23" s="142"/>
    </row>
    <row r="24" spans="1:11" ht="19.5" customHeight="1" x14ac:dyDescent="0.25">
      <c r="A24" s="126" t="s">
        <v>30</v>
      </c>
      <c r="B24" s="127"/>
      <c r="C24" s="128"/>
      <c r="D24" s="29"/>
      <c r="E24" s="30"/>
      <c r="F24" s="22" t="s">
        <v>13</v>
      </c>
      <c r="G24" s="115"/>
      <c r="H24" s="116"/>
      <c r="I24" s="143"/>
      <c r="J24" s="144"/>
      <c r="K24" s="145"/>
    </row>
    <row r="25" spans="1:11" x14ac:dyDescent="0.25">
      <c r="A25" s="85" t="s">
        <v>21</v>
      </c>
      <c r="B25" s="86"/>
      <c r="C25" s="87"/>
      <c r="D25" s="25"/>
      <c r="E25" s="26"/>
      <c r="F25" s="20" t="s">
        <v>13</v>
      </c>
      <c r="G25" s="88"/>
      <c r="H25" s="89"/>
      <c r="I25" s="146"/>
      <c r="J25" s="147"/>
      <c r="K25" s="148"/>
    </row>
    <row r="26" spans="1:11" x14ac:dyDescent="0.25">
      <c r="A26" s="106" t="s">
        <v>35</v>
      </c>
      <c r="B26" s="99"/>
      <c r="C26" s="100"/>
      <c r="D26" s="27"/>
      <c r="E26" s="28"/>
      <c r="F26" s="21" t="s">
        <v>13</v>
      </c>
      <c r="G26" s="107"/>
      <c r="H26" s="108"/>
      <c r="I26" s="140"/>
      <c r="J26" s="141"/>
      <c r="K26" s="142"/>
    </row>
    <row r="27" spans="1:11" x14ac:dyDescent="0.25">
      <c r="A27" s="106" t="s">
        <v>36</v>
      </c>
      <c r="B27" s="99"/>
      <c r="C27" s="100"/>
      <c r="D27" s="27"/>
      <c r="E27" s="28"/>
      <c r="F27" s="21" t="s">
        <v>13</v>
      </c>
      <c r="G27" s="107"/>
      <c r="H27" s="108"/>
      <c r="I27" s="140"/>
      <c r="J27" s="141"/>
      <c r="K27" s="142"/>
    </row>
    <row r="28" spans="1:11" ht="18" customHeight="1" x14ac:dyDescent="0.25">
      <c r="A28" s="126" t="s">
        <v>37</v>
      </c>
      <c r="B28" s="127"/>
      <c r="C28" s="128"/>
      <c r="D28" s="29"/>
      <c r="E28" s="30"/>
      <c r="F28" s="22" t="s">
        <v>13</v>
      </c>
      <c r="G28" s="115"/>
      <c r="H28" s="116"/>
      <c r="I28" s="143"/>
      <c r="J28" s="144"/>
      <c r="K28" s="145"/>
    </row>
    <row r="29" spans="1:11" x14ac:dyDescent="0.25">
      <c r="A29" s="85" t="s">
        <v>38</v>
      </c>
      <c r="B29" s="86"/>
      <c r="C29" s="87"/>
      <c r="D29" s="25"/>
      <c r="E29" s="26"/>
      <c r="F29" s="20" t="s">
        <v>13</v>
      </c>
      <c r="G29" s="88"/>
      <c r="H29" s="89"/>
      <c r="I29" s="146"/>
      <c r="J29" s="147"/>
      <c r="K29" s="148"/>
    </row>
    <row r="30" spans="1:11" x14ac:dyDescent="0.25">
      <c r="A30" s="106" t="s">
        <v>39</v>
      </c>
      <c r="B30" s="99"/>
      <c r="C30" s="100"/>
      <c r="D30" s="27"/>
      <c r="E30" s="28"/>
      <c r="F30" s="21" t="s">
        <v>13</v>
      </c>
      <c r="G30" s="107"/>
      <c r="H30" s="108"/>
      <c r="I30" s="140"/>
      <c r="J30" s="141"/>
      <c r="K30" s="142"/>
    </row>
    <row r="31" spans="1:11" x14ac:dyDescent="0.25">
      <c r="A31" s="106" t="s">
        <v>40</v>
      </c>
      <c r="B31" s="99"/>
      <c r="C31" s="100"/>
      <c r="D31" s="27"/>
      <c r="E31" s="28"/>
      <c r="F31" s="21" t="s">
        <v>13</v>
      </c>
      <c r="G31" s="107"/>
      <c r="H31" s="108"/>
      <c r="I31" s="140"/>
      <c r="J31" s="141"/>
      <c r="K31" s="142"/>
    </row>
    <row r="32" spans="1:11" x14ac:dyDescent="0.25">
      <c r="A32" s="106" t="s">
        <v>41</v>
      </c>
      <c r="B32" s="99"/>
      <c r="C32" s="100"/>
      <c r="D32" s="27"/>
      <c r="E32" s="28"/>
      <c r="F32" s="21" t="s">
        <v>13</v>
      </c>
      <c r="G32" s="107"/>
      <c r="H32" s="108"/>
      <c r="I32" s="140"/>
      <c r="J32" s="141"/>
      <c r="K32" s="142"/>
    </row>
    <row r="33" spans="1:14" x14ac:dyDescent="0.25">
      <c r="A33" s="106" t="s">
        <v>43</v>
      </c>
      <c r="B33" s="99"/>
      <c r="C33" s="100"/>
      <c r="D33" s="27"/>
      <c r="E33" s="28"/>
      <c r="F33" s="21" t="s">
        <v>13</v>
      </c>
      <c r="G33" s="107"/>
      <c r="H33" s="108"/>
      <c r="I33" s="140"/>
      <c r="J33" s="141"/>
      <c r="K33" s="142"/>
    </row>
    <row r="34" spans="1:14" x14ac:dyDescent="0.25">
      <c r="A34" s="126" t="s">
        <v>42</v>
      </c>
      <c r="B34" s="127"/>
      <c r="C34" s="128"/>
      <c r="D34" s="29"/>
      <c r="E34" s="30"/>
      <c r="F34" s="22" t="s">
        <v>13</v>
      </c>
      <c r="G34" s="115"/>
      <c r="H34" s="116"/>
      <c r="I34" s="143"/>
      <c r="J34" s="144"/>
      <c r="K34" s="145"/>
    </row>
    <row r="35" spans="1:14" ht="23.25" customHeight="1" x14ac:dyDescent="0.25">
      <c r="A35" s="129" t="s">
        <v>26</v>
      </c>
      <c r="B35" s="129"/>
      <c r="C35" s="129"/>
      <c r="D35" s="23"/>
      <c r="E35" s="24"/>
      <c r="F35" s="19" t="s">
        <v>13</v>
      </c>
      <c r="G35" s="83"/>
      <c r="H35" s="83"/>
      <c r="I35" s="139"/>
      <c r="J35" s="139"/>
      <c r="K35" s="139"/>
    </row>
    <row r="36" spans="1:14" x14ac:dyDescent="0.25">
      <c r="A36" s="85" t="s">
        <v>22</v>
      </c>
      <c r="B36" s="86"/>
      <c r="C36" s="87"/>
      <c r="D36" s="25"/>
      <c r="E36" s="26"/>
      <c r="F36" s="20" t="s">
        <v>13</v>
      </c>
      <c r="G36" s="88"/>
      <c r="H36" s="89"/>
      <c r="I36" s="146"/>
      <c r="J36" s="147"/>
      <c r="K36" s="148"/>
      <c r="N36" s="7"/>
    </row>
    <row r="37" spans="1:14" x14ac:dyDescent="0.25">
      <c r="A37" s="106" t="s">
        <v>44</v>
      </c>
      <c r="B37" s="99"/>
      <c r="C37" s="100"/>
      <c r="D37" s="27"/>
      <c r="E37" s="28"/>
      <c r="F37" s="21" t="s">
        <v>13</v>
      </c>
      <c r="G37" s="107"/>
      <c r="H37" s="108"/>
      <c r="I37" s="140"/>
      <c r="J37" s="141"/>
      <c r="K37" s="142"/>
    </row>
    <row r="38" spans="1:14" x14ac:dyDescent="0.25">
      <c r="A38" s="106" t="s">
        <v>45</v>
      </c>
      <c r="B38" s="99"/>
      <c r="C38" s="100"/>
      <c r="D38" s="27"/>
      <c r="E38" s="28"/>
      <c r="F38" s="21" t="s">
        <v>13</v>
      </c>
      <c r="G38" s="107"/>
      <c r="H38" s="108"/>
      <c r="I38" s="140"/>
      <c r="J38" s="141"/>
      <c r="K38" s="142"/>
    </row>
    <row r="39" spans="1:14" x14ac:dyDescent="0.25">
      <c r="A39" s="106" t="s">
        <v>46</v>
      </c>
      <c r="B39" s="99"/>
      <c r="C39" s="100"/>
      <c r="D39" s="27"/>
      <c r="E39" s="28"/>
      <c r="F39" s="21" t="s">
        <v>13</v>
      </c>
      <c r="G39" s="107"/>
      <c r="H39" s="108"/>
      <c r="I39" s="140"/>
      <c r="J39" s="141"/>
      <c r="K39" s="142"/>
    </row>
    <row r="40" spans="1:14" x14ac:dyDescent="0.25">
      <c r="A40" s="106" t="s">
        <v>47</v>
      </c>
      <c r="B40" s="99"/>
      <c r="C40" s="100"/>
      <c r="D40" s="27"/>
      <c r="E40" s="28"/>
      <c r="F40" s="21" t="s">
        <v>13</v>
      </c>
      <c r="G40" s="107"/>
      <c r="H40" s="108"/>
      <c r="I40" s="140"/>
      <c r="J40" s="141"/>
      <c r="K40" s="142"/>
    </row>
    <row r="41" spans="1:14" x14ac:dyDescent="0.25">
      <c r="A41" s="126" t="s">
        <v>48</v>
      </c>
      <c r="B41" s="127"/>
      <c r="C41" s="128"/>
      <c r="D41" s="29"/>
      <c r="E41" s="30"/>
      <c r="F41" s="22" t="s">
        <v>13</v>
      </c>
      <c r="G41" s="115"/>
      <c r="H41" s="116"/>
      <c r="I41" s="143"/>
      <c r="J41" s="144"/>
      <c r="K41" s="145"/>
    </row>
    <row r="42" spans="1:14" x14ac:dyDescent="0.25">
      <c r="A42" s="85" t="s">
        <v>23</v>
      </c>
      <c r="B42" s="86"/>
      <c r="C42" s="87"/>
      <c r="D42" s="25"/>
      <c r="E42" s="26"/>
      <c r="F42" s="20" t="s">
        <v>13</v>
      </c>
      <c r="G42" s="88"/>
      <c r="H42" s="89"/>
      <c r="I42" s="146"/>
      <c r="J42" s="147"/>
      <c r="K42" s="148"/>
    </row>
    <row r="43" spans="1:14" x14ac:dyDescent="0.25">
      <c r="A43" s="106" t="s">
        <v>49</v>
      </c>
      <c r="B43" s="99"/>
      <c r="C43" s="100"/>
      <c r="D43" s="27"/>
      <c r="E43" s="28"/>
      <c r="F43" s="21" t="s">
        <v>13</v>
      </c>
      <c r="G43" s="107"/>
      <c r="H43" s="108"/>
      <c r="I43" s="140"/>
      <c r="J43" s="141"/>
      <c r="K43" s="142"/>
    </row>
    <row r="44" spans="1:14" x14ac:dyDescent="0.25">
      <c r="A44" s="106" t="s">
        <v>50</v>
      </c>
      <c r="B44" s="99"/>
      <c r="C44" s="100"/>
      <c r="D44" s="27"/>
      <c r="E44" s="28"/>
      <c r="F44" s="21" t="s">
        <v>13</v>
      </c>
      <c r="G44" s="107"/>
      <c r="H44" s="108"/>
      <c r="I44" s="140"/>
      <c r="J44" s="141"/>
      <c r="K44" s="142"/>
    </row>
    <row r="45" spans="1:14" x14ac:dyDescent="0.25">
      <c r="A45" s="126" t="s">
        <v>30</v>
      </c>
      <c r="B45" s="127"/>
      <c r="C45" s="128"/>
      <c r="D45" s="29"/>
      <c r="E45" s="30"/>
      <c r="F45" s="22" t="s">
        <v>13</v>
      </c>
      <c r="G45" s="115"/>
      <c r="H45" s="116"/>
      <c r="I45" s="143"/>
      <c r="J45" s="144"/>
      <c r="K45" s="145"/>
    </row>
    <row r="46" spans="1:14" x14ac:dyDescent="0.25">
      <c r="A46" s="85" t="s">
        <v>24</v>
      </c>
      <c r="B46" s="86"/>
      <c r="C46" s="87"/>
      <c r="D46" s="25"/>
      <c r="E46" s="26"/>
      <c r="F46" s="20" t="s">
        <v>13</v>
      </c>
      <c r="G46" s="88"/>
      <c r="H46" s="89"/>
      <c r="I46" s="146"/>
      <c r="J46" s="147"/>
      <c r="K46" s="148"/>
    </row>
    <row r="47" spans="1:14" x14ac:dyDescent="0.25">
      <c r="A47" s="106" t="s">
        <v>51</v>
      </c>
      <c r="B47" s="99"/>
      <c r="C47" s="100"/>
      <c r="D47" s="27"/>
      <c r="E47" s="28"/>
      <c r="F47" s="21" t="s">
        <v>13</v>
      </c>
      <c r="G47" s="107"/>
      <c r="H47" s="108"/>
      <c r="I47" s="140"/>
      <c r="J47" s="141"/>
      <c r="K47" s="142"/>
    </row>
    <row r="48" spans="1:14" x14ac:dyDescent="0.25">
      <c r="A48" s="106" t="s">
        <v>52</v>
      </c>
      <c r="B48" s="99"/>
      <c r="C48" s="100"/>
      <c r="D48" s="27"/>
      <c r="E48" s="28"/>
      <c r="F48" s="21" t="s">
        <v>13</v>
      </c>
      <c r="G48" s="107"/>
      <c r="H48" s="108"/>
      <c r="I48" s="140"/>
      <c r="J48" s="141"/>
      <c r="K48" s="142"/>
    </row>
    <row r="49" spans="1:15" x14ac:dyDescent="0.25">
      <c r="A49" s="106" t="s">
        <v>53</v>
      </c>
      <c r="B49" s="99"/>
      <c r="C49" s="100"/>
      <c r="D49" s="27"/>
      <c r="E49" s="28"/>
      <c r="F49" s="21" t="s">
        <v>13</v>
      </c>
      <c r="G49" s="107"/>
      <c r="H49" s="108"/>
      <c r="I49" s="140"/>
      <c r="J49" s="141"/>
      <c r="K49" s="142"/>
    </row>
    <row r="50" spans="1:15" ht="18.75" customHeight="1" x14ac:dyDescent="0.25">
      <c r="A50" s="126" t="s">
        <v>30</v>
      </c>
      <c r="B50" s="127"/>
      <c r="C50" s="128"/>
      <c r="D50" s="29"/>
      <c r="E50" s="30"/>
      <c r="F50" s="22" t="s">
        <v>13</v>
      </c>
      <c r="G50" s="115"/>
      <c r="H50" s="116"/>
      <c r="I50" s="143"/>
      <c r="J50" s="144"/>
      <c r="K50" s="145"/>
    </row>
    <row r="51" spans="1:15" x14ac:dyDescent="0.25">
      <c r="A51" s="85" t="s">
        <v>25</v>
      </c>
      <c r="B51" s="86"/>
      <c r="C51" s="87"/>
      <c r="D51" s="25"/>
      <c r="E51" s="26"/>
      <c r="F51" s="20" t="s">
        <v>13</v>
      </c>
      <c r="G51" s="88"/>
      <c r="H51" s="89"/>
      <c r="I51" s="140"/>
      <c r="J51" s="141"/>
      <c r="K51" s="142"/>
    </row>
    <row r="52" spans="1:15" x14ac:dyDescent="0.25">
      <c r="A52" s="106" t="s">
        <v>54</v>
      </c>
      <c r="B52" s="99"/>
      <c r="C52" s="100"/>
      <c r="D52" s="27"/>
      <c r="E52" s="28"/>
      <c r="F52" s="21" t="s">
        <v>13</v>
      </c>
      <c r="G52" s="107"/>
      <c r="H52" s="108"/>
      <c r="I52" s="140"/>
      <c r="J52" s="141"/>
      <c r="K52" s="142"/>
      <c r="O52" s="3"/>
    </row>
    <row r="53" spans="1:15" x14ac:dyDescent="0.25">
      <c r="A53" s="106" t="s">
        <v>55</v>
      </c>
      <c r="B53" s="99"/>
      <c r="C53" s="100"/>
      <c r="D53" s="27"/>
      <c r="E53" s="28"/>
      <c r="F53" s="21" t="s">
        <v>13</v>
      </c>
      <c r="G53" s="107"/>
      <c r="H53" s="108"/>
      <c r="I53" s="140"/>
      <c r="J53" s="141"/>
      <c r="K53" s="142"/>
      <c r="M53" s="5"/>
    </row>
    <row r="54" spans="1:15" x14ac:dyDescent="0.25">
      <c r="A54" s="106" t="s">
        <v>56</v>
      </c>
      <c r="B54" s="99"/>
      <c r="C54" s="100"/>
      <c r="D54" s="27"/>
      <c r="E54" s="28"/>
      <c r="F54" s="21" t="s">
        <v>13</v>
      </c>
      <c r="G54" s="107"/>
      <c r="H54" s="108"/>
      <c r="I54" s="140"/>
      <c r="J54" s="141"/>
      <c r="K54" s="142"/>
    </row>
    <row r="55" spans="1:15" x14ac:dyDescent="0.25">
      <c r="A55" s="126" t="s">
        <v>30</v>
      </c>
      <c r="B55" s="127"/>
      <c r="C55" s="128"/>
      <c r="D55" s="29"/>
      <c r="E55" s="30"/>
      <c r="F55" s="22" t="s">
        <v>13</v>
      </c>
      <c r="G55" s="115"/>
      <c r="H55" s="116"/>
      <c r="I55" s="143"/>
      <c r="J55" s="144"/>
      <c r="K55" s="145"/>
    </row>
    <row r="56" spans="1:15" ht="30" customHeight="1" x14ac:dyDescent="0.25">
      <c r="A56" s="129" t="s">
        <v>27</v>
      </c>
      <c r="B56" s="129"/>
      <c r="C56" s="129"/>
      <c r="D56" s="23"/>
      <c r="E56" s="24"/>
      <c r="F56" s="19" t="s">
        <v>13</v>
      </c>
      <c r="G56" s="83"/>
      <c r="H56" s="83"/>
      <c r="I56" s="139"/>
      <c r="J56" s="139"/>
      <c r="K56" s="139"/>
    </row>
    <row r="57" spans="1:15" ht="30" customHeight="1" x14ac:dyDescent="0.25">
      <c r="A57" s="136" t="s">
        <v>57</v>
      </c>
      <c r="B57" s="136"/>
      <c r="C57" s="136"/>
      <c r="D57" s="136"/>
      <c r="E57" s="136"/>
      <c r="F57" s="136"/>
      <c r="G57" s="134"/>
      <c r="H57" s="134"/>
      <c r="I57" s="138" t="s">
        <v>60</v>
      </c>
      <c r="J57" s="138"/>
      <c r="K57" s="8"/>
      <c r="L57" s="34"/>
      <c r="M57" s="7"/>
      <c r="N57" s="36"/>
    </row>
    <row r="58" spans="1:15" ht="35.25" customHeight="1" x14ac:dyDescent="0.25">
      <c r="A58" s="131" t="s">
        <v>61</v>
      </c>
      <c r="B58" s="132"/>
      <c r="C58" s="132"/>
      <c r="D58" s="132"/>
      <c r="E58" s="132"/>
      <c r="F58" s="133"/>
      <c r="G58" s="134"/>
      <c r="H58" s="134"/>
      <c r="I58" s="135" t="s">
        <v>58</v>
      </c>
      <c r="J58" s="135"/>
      <c r="K58" s="11"/>
      <c r="O58" s="3"/>
    </row>
  </sheetData>
  <mergeCells count="151">
    <mergeCell ref="A1:K1"/>
    <mergeCell ref="E3:G3"/>
    <mergeCell ref="C5:D5"/>
    <mergeCell ref="G5:H5"/>
    <mergeCell ref="J7:K7"/>
    <mergeCell ref="A10:B10"/>
    <mergeCell ref="D10:E10"/>
    <mergeCell ref="G10:H10"/>
    <mergeCell ref="J10:K10"/>
    <mergeCell ref="A14:C14"/>
    <mergeCell ref="G14:H14"/>
    <mergeCell ref="I14:K14"/>
    <mergeCell ref="A15:C15"/>
    <mergeCell ref="G15:H15"/>
    <mergeCell ref="I15:K15"/>
    <mergeCell ref="A11:B11"/>
    <mergeCell ref="D11:E11"/>
    <mergeCell ref="G11:H11"/>
    <mergeCell ref="J11:K11"/>
    <mergeCell ref="A13:C13"/>
    <mergeCell ref="G13:H13"/>
    <mergeCell ref="I13:K13"/>
    <mergeCell ref="A18:C18"/>
    <mergeCell ref="G18:H18"/>
    <mergeCell ref="I18:K18"/>
    <mergeCell ref="A19:C19"/>
    <mergeCell ref="G19:H19"/>
    <mergeCell ref="I19:K19"/>
    <mergeCell ref="A16:C16"/>
    <mergeCell ref="G16:H16"/>
    <mergeCell ref="I16:K16"/>
    <mergeCell ref="A17:C17"/>
    <mergeCell ref="G17:H17"/>
    <mergeCell ref="I17:K17"/>
    <mergeCell ref="A22:C22"/>
    <mergeCell ref="G22:H22"/>
    <mergeCell ref="I22:K22"/>
    <mergeCell ref="A23:C23"/>
    <mergeCell ref="G23:H23"/>
    <mergeCell ref="I23:K23"/>
    <mergeCell ref="A20:C20"/>
    <mergeCell ref="G20:H20"/>
    <mergeCell ref="I20:K20"/>
    <mergeCell ref="A21:C21"/>
    <mergeCell ref="G21:H21"/>
    <mergeCell ref="I21:K21"/>
    <mergeCell ref="A26:C26"/>
    <mergeCell ref="G26:H26"/>
    <mergeCell ref="I26:K26"/>
    <mergeCell ref="A27:C27"/>
    <mergeCell ref="G27:H27"/>
    <mergeCell ref="I27:K27"/>
    <mergeCell ref="A24:C24"/>
    <mergeCell ref="G24:H24"/>
    <mergeCell ref="I24:K24"/>
    <mergeCell ref="A25:C25"/>
    <mergeCell ref="G25:H25"/>
    <mergeCell ref="I25:K25"/>
    <mergeCell ref="A30:C30"/>
    <mergeCell ref="G30:H30"/>
    <mergeCell ref="I30:K30"/>
    <mergeCell ref="A31:C31"/>
    <mergeCell ref="G31:H31"/>
    <mergeCell ref="I31:K31"/>
    <mergeCell ref="A28:C28"/>
    <mergeCell ref="G28:H28"/>
    <mergeCell ref="I28:K28"/>
    <mergeCell ref="A29:C29"/>
    <mergeCell ref="G29:H29"/>
    <mergeCell ref="I29:K29"/>
    <mergeCell ref="A34:C34"/>
    <mergeCell ref="G34:H34"/>
    <mergeCell ref="I34:K34"/>
    <mergeCell ref="A35:C35"/>
    <mergeCell ref="G35:H35"/>
    <mergeCell ref="I35:K35"/>
    <mergeCell ref="A32:C32"/>
    <mergeCell ref="G32:H32"/>
    <mergeCell ref="I32:K32"/>
    <mergeCell ref="A33:C33"/>
    <mergeCell ref="G33:H33"/>
    <mergeCell ref="I33:K33"/>
    <mergeCell ref="A38:C38"/>
    <mergeCell ref="G38:H38"/>
    <mergeCell ref="I38:K38"/>
    <mergeCell ref="A39:C39"/>
    <mergeCell ref="G39:H39"/>
    <mergeCell ref="I39:K39"/>
    <mergeCell ref="A36:C36"/>
    <mergeCell ref="G36:H36"/>
    <mergeCell ref="I36:K36"/>
    <mergeCell ref="A37:C37"/>
    <mergeCell ref="G37:H37"/>
    <mergeCell ref="I37:K37"/>
    <mergeCell ref="A42:C42"/>
    <mergeCell ref="G42:H42"/>
    <mergeCell ref="I42:K42"/>
    <mergeCell ref="A43:C43"/>
    <mergeCell ref="G43:H43"/>
    <mergeCell ref="I43:K43"/>
    <mergeCell ref="A40:C40"/>
    <mergeCell ref="G40:H40"/>
    <mergeCell ref="I40:K40"/>
    <mergeCell ref="A41:C41"/>
    <mergeCell ref="G41:H41"/>
    <mergeCell ref="I41:K41"/>
    <mergeCell ref="A46:C46"/>
    <mergeCell ref="G46:H46"/>
    <mergeCell ref="I46:K46"/>
    <mergeCell ref="A47:C47"/>
    <mergeCell ref="G47:H47"/>
    <mergeCell ref="I47:K47"/>
    <mergeCell ref="A44:C44"/>
    <mergeCell ref="G44:H44"/>
    <mergeCell ref="I44:K44"/>
    <mergeCell ref="A45:C45"/>
    <mergeCell ref="G45:H45"/>
    <mergeCell ref="I45:K45"/>
    <mergeCell ref="A50:C50"/>
    <mergeCell ref="G50:H50"/>
    <mergeCell ref="I50:K50"/>
    <mergeCell ref="A51:C51"/>
    <mergeCell ref="G51:H51"/>
    <mergeCell ref="I51:K51"/>
    <mergeCell ref="A48:C48"/>
    <mergeCell ref="G48:H48"/>
    <mergeCell ref="I48:K48"/>
    <mergeCell ref="A49:C49"/>
    <mergeCell ref="G49:H49"/>
    <mergeCell ref="I49:K49"/>
    <mergeCell ref="A54:C54"/>
    <mergeCell ref="G54:H54"/>
    <mergeCell ref="I54:K54"/>
    <mergeCell ref="A55:C55"/>
    <mergeCell ref="G55:H55"/>
    <mergeCell ref="I55:K55"/>
    <mergeCell ref="A52:C52"/>
    <mergeCell ref="G52:H52"/>
    <mergeCell ref="I52:K52"/>
    <mergeCell ref="A53:C53"/>
    <mergeCell ref="G53:H53"/>
    <mergeCell ref="I53:K53"/>
    <mergeCell ref="A58:F58"/>
    <mergeCell ref="G58:H58"/>
    <mergeCell ref="I58:J58"/>
    <mergeCell ref="A56:C56"/>
    <mergeCell ref="G56:H56"/>
    <mergeCell ref="I56:K56"/>
    <mergeCell ref="A57:F57"/>
    <mergeCell ref="G57:H57"/>
    <mergeCell ref="I57:J57"/>
  </mergeCells>
  <phoneticPr fontId="12" type="noConversion"/>
  <conditionalFormatting sqref="G1:H1048576">
    <cfRule type="cellIs" dxfId="2" priority="2" operator="equal">
      <formula>0</formula>
    </cfRule>
  </conditionalFormatting>
  <conditionalFormatting sqref="G10:H10">
    <cfRule type="cellIs" dxfId="1" priority="1" operator="equal">
      <formula>0</formula>
    </cfRule>
  </conditionalFormatting>
  <pageMargins left="0.25" right="0.25" top="0.25" bottom="0.25" header="0.3" footer="0.3"/>
  <pageSetup paperSize="5" scale="93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workbookViewId="0">
      <selection activeCell="C10" sqref="C10"/>
    </sheetView>
  </sheetViews>
  <sheetFormatPr defaultColWidth="8.85546875" defaultRowHeight="20.100000000000001" customHeight="1" x14ac:dyDescent="0.25"/>
  <cols>
    <col min="1" max="1" width="25.42578125" style="12" customWidth="1"/>
    <col min="2" max="7" width="14.7109375" style="43" customWidth="1"/>
    <col min="8" max="8" width="8.85546875" style="12"/>
    <col min="9" max="9" width="11" style="12" bestFit="1" customWidth="1"/>
    <col min="10" max="16384" width="8.85546875" style="12"/>
  </cols>
  <sheetData>
    <row r="1" spans="1:11" ht="20.100000000000001" customHeight="1" x14ac:dyDescent="0.25">
      <c r="A1" s="71" t="s">
        <v>100</v>
      </c>
      <c r="B1" s="71"/>
      <c r="C1" s="71"/>
      <c r="D1" s="71"/>
      <c r="E1" s="71"/>
      <c r="F1" s="71"/>
      <c r="G1" s="71"/>
      <c r="H1" s="42"/>
      <c r="I1" s="42"/>
      <c r="J1" s="42"/>
      <c r="K1" s="42"/>
    </row>
    <row r="2" spans="1:11" ht="20.100000000000001" customHeight="1" x14ac:dyDescent="0.25">
      <c r="A2" s="70" t="s">
        <v>85</v>
      </c>
      <c r="B2" s="70"/>
      <c r="C2" s="70"/>
      <c r="D2" s="70"/>
      <c r="E2" s="70"/>
      <c r="F2" s="70"/>
      <c r="G2" s="70"/>
    </row>
    <row r="4" spans="1:11" ht="20.100000000000001" customHeight="1" x14ac:dyDescent="0.25">
      <c r="A4" s="72" t="s">
        <v>83</v>
      </c>
      <c r="B4" s="45" t="s">
        <v>82</v>
      </c>
      <c r="C4" s="45" t="s">
        <v>81</v>
      </c>
      <c r="D4" s="45" t="s">
        <v>80</v>
      </c>
      <c r="E4" s="45" t="s">
        <v>79</v>
      </c>
      <c r="F4" s="45" t="s">
        <v>78</v>
      </c>
      <c r="G4" s="45" t="s">
        <v>77</v>
      </c>
    </row>
    <row r="5" spans="1:11" ht="20.100000000000001" customHeight="1" x14ac:dyDescent="0.25">
      <c r="A5" s="73"/>
      <c r="B5" s="38"/>
      <c r="C5" s="38"/>
      <c r="D5" s="38"/>
      <c r="E5" s="38"/>
      <c r="F5" s="38"/>
      <c r="G5" s="44"/>
    </row>
    <row r="8" spans="1:11" ht="20.100000000000001" customHeight="1" x14ac:dyDescent="0.25">
      <c r="A8" s="74" t="s">
        <v>76</v>
      </c>
      <c r="B8" s="45" t="s">
        <v>82</v>
      </c>
      <c r="C8" s="45" t="s">
        <v>81</v>
      </c>
      <c r="D8" s="45" t="s">
        <v>80</v>
      </c>
      <c r="E8" s="45" t="s">
        <v>79</v>
      </c>
      <c r="F8" s="45" t="s">
        <v>78</v>
      </c>
      <c r="G8" s="69" t="s">
        <v>77</v>
      </c>
    </row>
    <row r="9" spans="1:11" ht="20.100000000000001" customHeight="1" x14ac:dyDescent="0.25">
      <c r="A9" s="74"/>
      <c r="B9" s="45" t="s">
        <v>75</v>
      </c>
      <c r="C9" s="45" t="s">
        <v>75</v>
      </c>
      <c r="D9" s="45" t="s">
        <v>75</v>
      </c>
      <c r="E9" s="45" t="s">
        <v>75</v>
      </c>
      <c r="F9" s="45" t="s">
        <v>75</v>
      </c>
      <c r="G9" s="69"/>
    </row>
    <row r="10" spans="1:11" ht="20.100000000000001" customHeight="1" x14ac:dyDescent="0.25">
      <c r="A10" s="46" t="s">
        <v>74</v>
      </c>
      <c r="B10" s="44"/>
      <c r="C10" s="44"/>
      <c r="D10" s="44"/>
      <c r="E10" s="44"/>
      <c r="F10" s="44"/>
      <c r="G10" s="44"/>
    </row>
    <row r="11" spans="1:11" ht="20.100000000000001" customHeight="1" x14ac:dyDescent="0.25">
      <c r="A11" s="46" t="s">
        <v>73</v>
      </c>
      <c r="B11" s="44"/>
      <c r="C11" s="44"/>
      <c r="D11" s="44"/>
      <c r="E11" s="44"/>
      <c r="F11" s="44"/>
      <c r="G11" s="44"/>
    </row>
    <row r="12" spans="1:11" ht="20.100000000000001" customHeight="1" x14ac:dyDescent="0.25">
      <c r="A12" s="46" t="s">
        <v>72</v>
      </c>
      <c r="B12" s="44"/>
      <c r="C12" s="44"/>
      <c r="D12" s="44"/>
      <c r="E12" s="44"/>
      <c r="F12" s="44"/>
      <c r="G12" s="44"/>
    </row>
    <row r="13" spans="1:11" ht="20.100000000000001" customHeight="1" x14ac:dyDescent="0.25">
      <c r="A13" s="46" t="s">
        <v>71</v>
      </c>
      <c r="B13" s="44"/>
      <c r="C13" s="44"/>
      <c r="D13" s="44"/>
      <c r="E13" s="44"/>
      <c r="F13" s="44"/>
      <c r="G13" s="44"/>
    </row>
    <row r="14" spans="1:11" ht="20.100000000000001" customHeight="1" x14ac:dyDescent="0.25">
      <c r="A14" s="46" t="s">
        <v>89</v>
      </c>
      <c r="B14" s="44"/>
      <c r="C14" s="44"/>
      <c r="D14" s="44"/>
      <c r="E14" s="44"/>
      <c r="F14" s="44"/>
      <c r="G14" s="44"/>
    </row>
    <row r="15" spans="1:11" ht="20.100000000000001" customHeight="1" x14ac:dyDescent="0.25">
      <c r="A15" s="46" t="s">
        <v>38</v>
      </c>
      <c r="B15" s="44"/>
      <c r="C15" s="44"/>
      <c r="D15" s="44"/>
      <c r="E15" s="44"/>
      <c r="F15" s="44"/>
      <c r="G15" s="44"/>
    </row>
    <row r="16" spans="1:11" ht="20.100000000000001" customHeight="1" x14ac:dyDescent="0.25">
      <c r="A16" s="46" t="s">
        <v>70</v>
      </c>
      <c r="B16" s="44"/>
      <c r="C16" s="44"/>
      <c r="D16" s="44"/>
      <c r="E16" s="44"/>
      <c r="F16" s="44"/>
      <c r="G16" s="44"/>
    </row>
    <row r="17" spans="1:9" ht="20.100000000000001" customHeight="1" x14ac:dyDescent="0.25">
      <c r="A17" s="46" t="s">
        <v>69</v>
      </c>
      <c r="B17" s="44"/>
      <c r="C17" s="44"/>
      <c r="D17" s="44"/>
      <c r="E17" s="44"/>
      <c r="F17" s="44"/>
      <c r="G17" s="44"/>
    </row>
    <row r="18" spans="1:9" ht="20.100000000000001" customHeight="1" x14ac:dyDescent="0.25">
      <c r="A18" s="46" t="s">
        <v>68</v>
      </c>
      <c r="B18" s="44"/>
      <c r="C18" s="44"/>
      <c r="D18" s="44"/>
      <c r="E18" s="44"/>
      <c r="F18" s="44"/>
      <c r="G18" s="44"/>
    </row>
    <row r="19" spans="1:9" ht="20.100000000000001" customHeight="1" x14ac:dyDescent="0.25">
      <c r="A19" s="46" t="s">
        <v>67</v>
      </c>
      <c r="B19" s="44"/>
      <c r="C19" s="44"/>
      <c r="D19" s="44"/>
      <c r="E19" s="44"/>
      <c r="F19" s="44"/>
      <c r="G19" s="44"/>
    </row>
    <row r="20" spans="1:9" ht="20.100000000000001" customHeight="1" x14ac:dyDescent="0.25">
      <c r="A20" s="46" t="s">
        <v>66</v>
      </c>
      <c r="B20" s="44"/>
      <c r="C20" s="44"/>
      <c r="D20" s="44"/>
      <c r="E20" s="44"/>
      <c r="F20" s="44"/>
      <c r="G20" s="44"/>
    </row>
    <row r="21" spans="1:9" ht="20.100000000000001" customHeight="1" x14ac:dyDescent="0.25">
      <c r="A21" s="46" t="s">
        <v>84</v>
      </c>
      <c r="B21" s="44"/>
      <c r="C21" s="44"/>
      <c r="D21" s="44"/>
      <c r="E21" s="44"/>
      <c r="F21" s="44"/>
      <c r="G21" s="44"/>
    </row>
    <row r="22" spans="1:9" ht="20.100000000000001" customHeight="1" x14ac:dyDescent="0.25">
      <c r="A22" s="48" t="s">
        <v>65</v>
      </c>
      <c r="B22" s="49"/>
      <c r="C22" s="49"/>
      <c r="D22" s="49"/>
      <c r="E22" s="49"/>
      <c r="F22" s="49"/>
      <c r="G22" s="49"/>
      <c r="I22" s="53"/>
    </row>
    <row r="24" spans="1:9" ht="20.100000000000001" customHeight="1" x14ac:dyDescent="0.25">
      <c r="A24" s="47" t="s">
        <v>64</v>
      </c>
      <c r="B24" s="44"/>
      <c r="C24" s="44"/>
      <c r="D24" s="44"/>
      <c r="E24" s="44"/>
      <c r="F24" s="44"/>
      <c r="G24" s="44"/>
    </row>
    <row r="26" spans="1:9" ht="20.100000000000001" customHeight="1" x14ac:dyDescent="0.25">
      <c r="A26" s="50" t="s">
        <v>63</v>
      </c>
      <c r="B26" s="51"/>
      <c r="C26" s="51"/>
      <c r="D26" s="51"/>
      <c r="E26" s="51"/>
      <c r="F26" s="51"/>
      <c r="G26" s="51"/>
    </row>
    <row r="27" spans="1:9" ht="20.100000000000001" customHeight="1" x14ac:dyDescent="0.25">
      <c r="A27" s="52" t="s">
        <v>62</v>
      </c>
      <c r="B27" s="51"/>
      <c r="C27" s="51"/>
      <c r="D27" s="51"/>
      <c r="E27" s="51"/>
      <c r="F27" s="51"/>
      <c r="G27" s="51"/>
    </row>
  </sheetData>
  <mergeCells count="5">
    <mergeCell ref="A1:G1"/>
    <mergeCell ref="A2:G2"/>
    <mergeCell ref="A4:A5"/>
    <mergeCell ref="A8:A9"/>
    <mergeCell ref="G8:G9"/>
  </mergeCells>
  <phoneticPr fontId="12" type="noConversion"/>
  <conditionalFormatting sqref="G1:H1">
    <cfRule type="cellIs" dxfId="0" priority="1" operator="equal">
      <formula>0</formula>
    </cfRule>
  </conditionalFormatting>
  <printOptions horizontalCentered="1"/>
  <pageMargins left="0.7" right="0.7" top="0.5" bottom="0.5" header="0.3" footer="0.3"/>
  <pageSetup orientation="landscape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Summary Report</vt:lpstr>
      <vt:lpstr>Year 1</vt:lpstr>
      <vt:lpstr>Year 2</vt:lpstr>
      <vt:lpstr>Year 3</vt:lpstr>
      <vt:lpstr>Year 4</vt:lpstr>
      <vt:lpstr>Year 5</vt:lpstr>
      <vt:lpstr>Blank Plan</vt:lpstr>
      <vt:lpstr>Blank Summary Report</vt:lpstr>
      <vt:lpstr>'Blank Plan'!Print_Area</vt:lpstr>
      <vt:lpstr>'Year 1'!Print_Area</vt:lpstr>
      <vt:lpstr>'Year 2'!Print_Area</vt:lpstr>
      <vt:lpstr>'Year 3'!Print_Area</vt:lpstr>
      <vt:lpstr>'Year 4'!Print_Area</vt:lpstr>
      <vt:lpstr>'Year 5'!Print_Area</vt:lpstr>
    </vt:vector>
  </TitlesOfParts>
  <Company>CMHC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rjebamon</dc:creator>
  <cp:lastModifiedBy>jcohen</cp:lastModifiedBy>
  <cp:lastPrinted>2018-06-07T17:39:51Z</cp:lastPrinted>
  <dcterms:created xsi:type="dcterms:W3CDTF">2013-04-12T22:25:29Z</dcterms:created>
  <dcterms:modified xsi:type="dcterms:W3CDTF">2018-06-11T15:19:39Z</dcterms:modified>
</cp:coreProperties>
</file>